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70" windowWidth="19095" windowHeight="8295"/>
  </bookViews>
  <sheets>
    <sheet name="RESULTS" sheetId="1" r:id="rId1"/>
    <sheet name="CAUGHT FISH" sheetId="2" r:id="rId2"/>
    <sheet name="AXA" sheetId="3" r:id="rId3"/>
    <sheet name="PRIZES" sheetId="4" r:id="rId4"/>
  </sheets>
  <calcPr calcId="145621"/>
</workbook>
</file>

<file path=xl/calcChain.xml><?xml version="1.0" encoding="utf-8"?>
<calcChain xmlns="http://schemas.openxmlformats.org/spreadsheetml/2006/main">
  <c r="P32" i="1" l="1"/>
  <c r="P8" i="1" l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7" i="1" l="1"/>
  <c r="R6" i="4" l="1"/>
</calcChain>
</file>

<file path=xl/sharedStrings.xml><?xml version="1.0" encoding="utf-8"?>
<sst xmlns="http://schemas.openxmlformats.org/spreadsheetml/2006/main" count="256" uniqueCount="125">
  <si>
    <t>Boat Name</t>
  </si>
  <si>
    <t>Country</t>
  </si>
  <si>
    <t>TIME IN</t>
  </si>
  <si>
    <t>WAHOO</t>
  </si>
  <si>
    <t>DOLPHIN</t>
  </si>
  <si>
    <t>TUNA</t>
  </si>
  <si>
    <t>KINGFISH</t>
  </si>
  <si>
    <t>TOTAL WTS</t>
  </si>
  <si>
    <t>Largest</t>
  </si>
  <si>
    <t>TOTAL</t>
  </si>
  <si>
    <t>St.Maarten Sport Fishing Foundation</t>
  </si>
  <si>
    <t>TOTAL FISH</t>
  </si>
  <si>
    <t>SCAMP</t>
  </si>
  <si>
    <t>St.Maarten</t>
  </si>
  <si>
    <t>Saba</t>
  </si>
  <si>
    <t>FOLLOW ME IV</t>
  </si>
  <si>
    <t>St. Barths</t>
  </si>
  <si>
    <t>OLI T</t>
  </si>
  <si>
    <t>STRIKER</t>
  </si>
  <si>
    <t>Anguilla</t>
  </si>
  <si>
    <t>MISS BLUEGRASS</t>
  </si>
  <si>
    <t>Nevis</t>
  </si>
  <si>
    <t>LORNA MAE</t>
  </si>
  <si>
    <t>CHALLENGE</t>
  </si>
  <si>
    <t>MY BABY TOO</t>
  </si>
  <si>
    <t>BOUFFY</t>
  </si>
  <si>
    <t>JUS ENUFF</t>
  </si>
  <si>
    <t>Captain</t>
  </si>
  <si>
    <t>ST. MAARTEN SPORTFISHING FOUNDATION</t>
  </si>
  <si>
    <t xml:space="preserve">RECORDS: </t>
  </si>
  <si>
    <t>36.7 lbs</t>
  </si>
  <si>
    <t>37.1 lbs</t>
  </si>
  <si>
    <t>MOST WEIGHT</t>
  </si>
  <si>
    <t>1033.3 lbs</t>
  </si>
  <si>
    <t>MALIKA</t>
  </si>
  <si>
    <t>NATALIE KATE</t>
  </si>
  <si>
    <t>BLUE TOONES</t>
  </si>
  <si>
    <t>St.Martin</t>
  </si>
  <si>
    <t>LIVING THE DREAM</t>
  </si>
  <si>
    <t>St.Croix</t>
  </si>
  <si>
    <t>TRIMMED OUT</t>
  </si>
  <si>
    <t>St. Martin</t>
  </si>
  <si>
    <t>GOOD LIVIN</t>
  </si>
  <si>
    <t>BLACK FIN</t>
  </si>
  <si>
    <t>Clivin Christmas</t>
  </si>
  <si>
    <t>Mike Kopec</t>
  </si>
  <si>
    <t>Gilles Questel</t>
  </si>
  <si>
    <t>Austin Schneider</t>
  </si>
  <si>
    <t>Paul Ellinger</t>
  </si>
  <si>
    <t>Bruno Lacombe</t>
  </si>
  <si>
    <t>Lee Halley</t>
  </si>
  <si>
    <t xml:space="preserve">Thiery </t>
  </si>
  <si>
    <t>Ricky Lawrence</t>
  </si>
  <si>
    <t>Melvin Hunt</t>
  </si>
  <si>
    <t>Tini Tinitali</t>
  </si>
  <si>
    <t xml:space="preserve">Clayton Joseph </t>
  </si>
  <si>
    <t>Georges Greaux Jr.</t>
  </si>
  <si>
    <t xml:space="preserve">Arthur Anslyn </t>
  </si>
  <si>
    <t xml:space="preserve"> </t>
  </si>
  <si>
    <t>63.8 lbs</t>
  </si>
  <si>
    <t>NATALIE KATE 2011</t>
  </si>
  <si>
    <t>SCAMP 2010</t>
  </si>
  <si>
    <t>FOLLOW ME 2008</t>
  </si>
  <si>
    <t>JUS ENUFF 2008</t>
  </si>
  <si>
    <t>Tony Halley</t>
  </si>
  <si>
    <t>Rodolfe Lesage</t>
  </si>
  <si>
    <t>Ben van der Steen</t>
  </si>
  <si>
    <t>ALCHEMY</t>
  </si>
  <si>
    <t>Christian Audebert</t>
  </si>
  <si>
    <t xml:space="preserve">St.Maarten </t>
  </si>
  <si>
    <t>FIVE O</t>
  </si>
  <si>
    <t xml:space="preserve">St. Maarten </t>
  </si>
  <si>
    <t>Mark erato</t>
  </si>
  <si>
    <t>YELLOW WHIP</t>
  </si>
  <si>
    <t>Laurent Petit</t>
  </si>
  <si>
    <t>SOUL MATES</t>
  </si>
  <si>
    <t>Scott kjellevist</t>
  </si>
  <si>
    <t>FAST FORWARD</t>
  </si>
  <si>
    <t>BRIANA JAMIE</t>
  </si>
  <si>
    <t>Ashley David</t>
  </si>
  <si>
    <t>Nicholas Johnson</t>
  </si>
  <si>
    <t>BUDGET MARINE ST. MAARTEN WAHOO TOURNAMENT, November 3 &amp; 4, 2012</t>
  </si>
  <si>
    <t>Budget Marine Wahoo Tournament November 3 &amp; 4, 2012</t>
  </si>
  <si>
    <t>BUDGET MARINE ST. MAARTEN WAHOO TOURNAMENT, November 3 &amp; 4 , 2012</t>
  </si>
  <si>
    <t>ST. MAARTEN SPORTFISHING FOUNDATION DAY 1</t>
  </si>
  <si>
    <t>PRIZES</t>
  </si>
  <si>
    <t>CHAMPION BOAT</t>
  </si>
  <si>
    <t>2nd PLACE</t>
  </si>
  <si>
    <t>LARGEST WAHOO</t>
  </si>
  <si>
    <t>CHAMPION BOAT UNDER 25 ft</t>
  </si>
  <si>
    <t>LARGEST MAHI MAHI</t>
  </si>
  <si>
    <t>LARGEST TUNA</t>
  </si>
  <si>
    <t>LARGEST KINGFISH</t>
  </si>
  <si>
    <t>MOST BILLFISH RELEASE</t>
  </si>
  <si>
    <t>BEST JUNIOR ANGLER</t>
  </si>
  <si>
    <t>BEST FEMALE ANGLER</t>
  </si>
  <si>
    <t>BEST DRESSED CREW</t>
  </si>
  <si>
    <t>CASH</t>
  </si>
  <si>
    <t>CERTIFICATE</t>
  </si>
  <si>
    <t>TROPHY</t>
  </si>
  <si>
    <t>BEER</t>
  </si>
  <si>
    <t>WINAIR TICKET</t>
  </si>
  <si>
    <t>500 FUEL</t>
  </si>
  <si>
    <t>FISH BAG</t>
  </si>
  <si>
    <t>LURE</t>
  </si>
  <si>
    <t>FOOD</t>
  </si>
  <si>
    <t>FISH PRIZES</t>
  </si>
  <si>
    <t>SSFF</t>
  </si>
  <si>
    <t>x</t>
  </si>
  <si>
    <t>bimini</t>
  </si>
  <si>
    <t>DAY 1</t>
  </si>
  <si>
    <t>DAY 2</t>
  </si>
  <si>
    <t>weight day 1</t>
  </si>
  <si>
    <t>weight day 2</t>
  </si>
  <si>
    <t>j</t>
  </si>
  <si>
    <t>bimini start</t>
  </si>
  <si>
    <t xml:space="preserve">   </t>
  </si>
  <si>
    <t xml:space="preserve">  </t>
  </si>
  <si>
    <t>f</t>
  </si>
  <si>
    <t>LARGEST DOLPHIN</t>
  </si>
  <si>
    <t>FEMALE ANGLER</t>
  </si>
  <si>
    <t>74.3 lbs</t>
  </si>
  <si>
    <t>CHAMPION BOAT UNDER 25 FT</t>
  </si>
  <si>
    <t>1st PLACE CHAMPION BOAT</t>
  </si>
  <si>
    <t>TRIMMED OUT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</si>
</sst>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3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4">
    <xf numFmtId="0" fontId="0" fillId="0" borderId="0" xfId="0"/>
    <xf numFmtId="20" fontId="0" fillId="0" borderId="0" xfId="0" applyNumberFormat="1"/>
    <xf numFmtId="0" fontId="0" fillId="0" borderId="0" xfId="0" applyBorder="1"/>
    <xf numFmtId="20" fontId="0" fillId="0" borderId="0" xfId="0" applyNumberFormat="1" applyBorder="1"/>
    <xf numFmtId="2" fontId="0" fillId="0" borderId="4" xfId="0" applyNumberFormat="1" applyBorder="1"/>
    <xf numFmtId="0" fontId="0" fillId="0" borderId="6" xfId="0" applyBorder="1"/>
    <xf numFmtId="20" fontId="0" fillId="0" borderId="6" xfId="0" applyNumberFormat="1" applyBorder="1"/>
    <xf numFmtId="2" fontId="0" fillId="0" borderId="7" xfId="0" applyNumberFormat="1" applyBorder="1"/>
    <xf numFmtId="0" fontId="1" fillId="0" borderId="10" xfId="0" applyFont="1" applyBorder="1"/>
    <xf numFmtId="0" fontId="2" fillId="0" borderId="11" xfId="0" applyFont="1" applyBorder="1"/>
    <xf numFmtId="0" fontId="0" fillId="0" borderId="14" xfId="0" applyBorder="1"/>
    <xf numFmtId="0" fontId="2" fillId="0" borderId="15" xfId="0" applyFont="1" applyBorder="1"/>
    <xf numFmtId="20" fontId="0" fillId="0" borderId="14" xfId="0" applyNumberFormat="1" applyBorder="1"/>
    <xf numFmtId="20" fontId="0" fillId="0" borderId="18" xfId="0" applyNumberFormat="1" applyBorder="1"/>
    <xf numFmtId="0" fontId="2" fillId="0" borderId="13" xfId="0" applyFont="1" applyBorder="1"/>
    <xf numFmtId="2" fontId="0" fillId="0" borderId="8" xfId="0" applyNumberFormat="1" applyBorder="1"/>
    <xf numFmtId="2" fontId="0" fillId="0" borderId="13" xfId="0" applyNumberFormat="1" applyBorder="1"/>
    <xf numFmtId="2" fontId="0" fillId="0" borderId="15" xfId="0" applyNumberFormat="1" applyBorder="1"/>
    <xf numFmtId="2" fontId="0" fillId="0" borderId="17" xfId="0" applyNumberFormat="1" applyBorder="1"/>
    <xf numFmtId="2" fontId="0" fillId="0" borderId="19" xfId="0" applyNumberFormat="1" applyBorder="1"/>
    <xf numFmtId="2" fontId="0" fillId="0" borderId="9" xfId="0" applyNumberFormat="1" applyBorder="1"/>
    <xf numFmtId="0" fontId="0" fillId="0" borderId="15" xfId="0" applyBorder="1"/>
    <xf numFmtId="0" fontId="0" fillId="0" borderId="12" xfId="0" applyBorder="1"/>
    <xf numFmtId="0" fontId="0" fillId="0" borderId="21" xfId="0" applyBorder="1"/>
    <xf numFmtId="0" fontId="0" fillId="0" borderId="16" xfId="0" applyBorder="1"/>
    <xf numFmtId="0" fontId="0" fillId="0" borderId="22" xfId="0" applyBorder="1"/>
    <xf numFmtId="0" fontId="0" fillId="0" borderId="0" xfId="0" applyAlignment="1"/>
    <xf numFmtId="0" fontId="0" fillId="0" borderId="20" xfId="0" applyBorder="1"/>
    <xf numFmtId="0" fontId="0" fillId="0" borderId="15" xfId="0" applyNumberFormat="1" applyBorder="1"/>
    <xf numFmtId="0" fontId="0" fillId="0" borderId="0" xfId="0" applyFill="1" applyBorder="1"/>
    <xf numFmtId="0" fontId="0" fillId="0" borderId="25" xfId="0" applyBorder="1"/>
    <xf numFmtId="0" fontId="0" fillId="0" borderId="4" xfId="0" applyNumberFormat="1" applyBorder="1"/>
    <xf numFmtId="0" fontId="0" fillId="0" borderId="19" xfId="0" applyNumberFormat="1" applyBorder="1"/>
    <xf numFmtId="0" fontId="3" fillId="0" borderId="22" xfId="0" applyFont="1" applyBorder="1"/>
    <xf numFmtId="0" fontId="0" fillId="0" borderId="0" xfId="0" applyFill="1" applyBorder="1" applyAlignment="1"/>
    <xf numFmtId="0" fontId="0" fillId="0" borderId="0" xfId="0" applyBorder="1" applyAlignment="1"/>
    <xf numFmtId="0" fontId="0" fillId="0" borderId="30" xfId="0" applyBorder="1"/>
    <xf numFmtId="0" fontId="0" fillId="0" borderId="30" xfId="0" applyFont="1" applyBorder="1"/>
    <xf numFmtId="0" fontId="0" fillId="0" borderId="30" xfId="0" applyFill="1" applyBorder="1"/>
    <xf numFmtId="0" fontId="0" fillId="0" borderId="30" xfId="0" applyBorder="1" applyAlignment="1"/>
    <xf numFmtId="0" fontId="0" fillId="0" borderId="13" xfId="0" applyBorder="1"/>
    <xf numFmtId="0" fontId="0" fillId="0" borderId="34" xfId="0" applyBorder="1" applyAlignment="1">
      <alignment horizontal="center"/>
    </xf>
    <xf numFmtId="0" fontId="0" fillId="0" borderId="34" xfId="0" applyBorder="1"/>
    <xf numFmtId="0" fontId="0" fillId="0" borderId="34" xfId="0" applyFill="1" applyBorder="1"/>
    <xf numFmtId="0" fontId="0" fillId="0" borderId="34" xfId="0" applyFill="1" applyBorder="1" applyAlignment="1"/>
    <xf numFmtId="0" fontId="0" fillId="0" borderId="35" xfId="0" applyBorder="1"/>
    <xf numFmtId="0" fontId="0" fillId="0" borderId="36" xfId="0" applyBorder="1"/>
    <xf numFmtId="0" fontId="0" fillId="0" borderId="37" xfId="0" applyFill="1" applyBorder="1"/>
    <xf numFmtId="0" fontId="0" fillId="0" borderId="40" xfId="0" applyNumberFormat="1" applyBorder="1" applyAlignment="1">
      <alignment horizontal="center"/>
    </xf>
    <xf numFmtId="0" fontId="0" fillId="0" borderId="41" xfId="0" applyNumberFormat="1" applyBorder="1" applyAlignment="1">
      <alignment horizontal="center"/>
    </xf>
    <xf numFmtId="0" fontId="0" fillId="0" borderId="41" xfId="0" applyNumberFormat="1" applyBorder="1"/>
    <xf numFmtId="0" fontId="0" fillId="0" borderId="41" xfId="0" applyBorder="1"/>
    <xf numFmtId="0" fontId="1" fillId="0" borderId="11" xfId="0" applyFont="1" applyBorder="1"/>
    <xf numFmtId="0" fontId="0" fillId="0" borderId="4" xfId="0" applyBorder="1"/>
    <xf numFmtId="0" fontId="0" fillId="0" borderId="19" xfId="0" applyBorder="1"/>
    <xf numFmtId="0" fontId="0" fillId="0" borderId="7" xfId="0" applyBorder="1"/>
    <xf numFmtId="0" fontId="0" fillId="0" borderId="21" xfId="0" applyFill="1" applyBorder="1"/>
    <xf numFmtId="0" fontId="0" fillId="0" borderId="25" xfId="0" applyFill="1" applyBorder="1"/>
    <xf numFmtId="0" fontId="0" fillId="0" borderId="12" xfId="0" applyFill="1" applyBorder="1"/>
    <xf numFmtId="0" fontId="0" fillId="0" borderId="43" xfId="0" applyBorder="1"/>
    <xf numFmtId="0" fontId="0" fillId="0" borderId="24" xfId="0" applyBorder="1"/>
    <xf numFmtId="0" fontId="0" fillId="0" borderId="44" xfId="0" applyBorder="1"/>
    <xf numFmtId="0" fontId="0" fillId="0" borderId="26" xfId="0" applyBorder="1"/>
    <xf numFmtId="0" fontId="0" fillId="0" borderId="46" xfId="0" applyBorder="1"/>
    <xf numFmtId="2" fontId="0" fillId="0" borderId="42" xfId="0" applyNumberFormat="1" applyBorder="1"/>
    <xf numFmtId="0" fontId="2" fillId="0" borderId="20" xfId="0" applyFont="1" applyBorder="1"/>
    <xf numFmtId="2" fontId="0" fillId="0" borderId="21" xfId="0" applyNumberFormat="1" applyBorder="1"/>
    <xf numFmtId="2" fontId="0" fillId="0" borderId="12" xfId="0" applyNumberFormat="1" applyBorder="1"/>
    <xf numFmtId="0" fontId="2" fillId="0" borderId="42" xfId="0" applyFont="1" applyBorder="1"/>
    <xf numFmtId="2" fontId="0" fillId="0" borderId="47" xfId="0" applyNumberFormat="1" applyBorder="1"/>
    <xf numFmtId="2" fontId="0" fillId="0" borderId="48" xfId="0" applyNumberFormat="1" applyBorder="1"/>
    <xf numFmtId="2" fontId="0" fillId="0" borderId="34" xfId="0" applyNumberFormat="1" applyBorder="1"/>
    <xf numFmtId="2" fontId="0" fillId="0" borderId="35" xfId="0" applyNumberFormat="1" applyBorder="1"/>
    <xf numFmtId="2" fontId="0" fillId="0" borderId="49" xfId="0" applyNumberFormat="1" applyBorder="1"/>
    <xf numFmtId="0" fontId="2" fillId="0" borderId="14" xfId="0" applyFont="1" applyBorder="1"/>
    <xf numFmtId="2" fontId="0" fillId="0" borderId="0" xfId="0" applyNumberFormat="1" applyBorder="1"/>
    <xf numFmtId="2" fontId="0" fillId="0" borderId="14" xfId="0" applyNumberFormat="1" applyBorder="1"/>
    <xf numFmtId="2" fontId="0" fillId="0" borderId="45" xfId="0" applyNumberFormat="1" applyBorder="1"/>
    <xf numFmtId="2" fontId="0" fillId="0" borderId="18" xfId="0" applyNumberFormat="1" applyBorder="1"/>
    <xf numFmtId="2" fontId="0" fillId="0" borderId="6" xfId="0" applyNumberFormat="1" applyBorder="1"/>
    <xf numFmtId="2" fontId="0" fillId="0" borderId="16" xfId="0" applyNumberFormat="1" applyBorder="1"/>
    <xf numFmtId="2" fontId="0" fillId="0" borderId="22" xfId="0" applyNumberFormat="1" applyBorder="1"/>
    <xf numFmtId="2" fontId="0" fillId="0" borderId="0" xfId="0" applyNumberFormat="1"/>
    <xf numFmtId="2" fontId="4" fillId="2" borderId="14" xfId="0" applyNumberFormat="1" applyFont="1" applyFill="1" applyBorder="1"/>
    <xf numFmtId="2" fontId="0" fillId="2" borderId="15" xfId="0" applyNumberFormat="1" applyFill="1" applyBorder="1"/>
    <xf numFmtId="0" fontId="0" fillId="0" borderId="29" xfId="0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0" xfId="0" applyFont="1"/>
    <xf numFmtId="0" fontId="0" fillId="0" borderId="24" xfId="0" applyNumberFormat="1" applyBorder="1" applyAlignment="1"/>
    <xf numFmtId="0" fontId="0" fillId="0" borderId="15" xfId="0" applyNumberFormat="1" applyBorder="1" applyAlignment="1"/>
    <xf numFmtId="0" fontId="0" fillId="0" borderId="13" xfId="0" applyNumberFormat="1" applyBorder="1" applyAlignment="1"/>
    <xf numFmtId="2" fontId="0" fillId="0" borderId="50" xfId="0" applyNumberFormat="1" applyBorder="1"/>
    <xf numFmtId="0" fontId="2" fillId="0" borderId="30" xfId="0" applyFont="1" applyBorder="1"/>
    <xf numFmtId="2" fontId="0" fillId="0" borderId="51" xfId="0" applyNumberFormat="1" applyBorder="1"/>
    <xf numFmtId="2" fontId="0" fillId="0" borderId="30" xfId="0" applyNumberFormat="1" applyBorder="1"/>
    <xf numFmtId="2" fontId="0" fillId="0" borderId="36" xfId="0" applyNumberFormat="1" applyBorder="1"/>
    <xf numFmtId="2" fontId="0" fillId="0" borderId="52" xfId="0" applyNumberFormat="1" applyBorder="1"/>
    <xf numFmtId="2" fontId="0" fillId="0" borderId="54" xfId="0" applyNumberFormat="1" applyBorder="1"/>
    <xf numFmtId="2" fontId="0" fillId="0" borderId="53" xfId="0" applyNumberFormat="1" applyBorder="1"/>
    <xf numFmtId="0" fontId="0" fillId="3" borderId="13" xfId="0" applyNumberFormat="1" applyFill="1" applyBorder="1" applyAlignment="1"/>
    <xf numFmtId="0" fontId="0" fillId="4" borderId="15" xfId="0" applyNumberFormat="1" applyFill="1" applyBorder="1" applyAlignment="1"/>
    <xf numFmtId="2" fontId="0" fillId="4" borderId="51" xfId="0" applyNumberFormat="1" applyFill="1" applyBorder="1"/>
    <xf numFmtId="2" fontId="0" fillId="4" borderId="30" xfId="0" applyNumberFormat="1" applyFill="1" applyBorder="1"/>
    <xf numFmtId="2" fontId="0" fillId="4" borderId="8" xfId="0" applyNumberFormat="1" applyFill="1" applyBorder="1"/>
    <xf numFmtId="2" fontId="0" fillId="4" borderId="13" xfId="0" applyNumberFormat="1" applyFill="1" applyBorder="1"/>
    <xf numFmtId="2" fontId="0" fillId="4" borderId="47" xfId="0" applyNumberFormat="1" applyFill="1" applyBorder="1"/>
    <xf numFmtId="2" fontId="0" fillId="4" borderId="42" xfId="0" applyNumberFormat="1" applyFill="1" applyBorder="1"/>
    <xf numFmtId="2" fontId="0" fillId="3" borderId="13" xfId="0" applyNumberFormat="1" applyFill="1" applyBorder="1"/>
    <xf numFmtId="2" fontId="0" fillId="3" borderId="8" xfId="0" applyNumberFormat="1" applyFill="1" applyBorder="1"/>
    <xf numFmtId="2" fontId="0" fillId="3" borderId="0" xfId="0" applyNumberFormat="1" applyFill="1" applyBorder="1"/>
    <xf numFmtId="2" fontId="0" fillId="3" borderId="14" xfId="0" applyNumberFormat="1" applyFill="1" applyBorder="1"/>
    <xf numFmtId="164" fontId="0" fillId="0" borderId="0" xfId="0" applyNumberFormat="1"/>
    <xf numFmtId="0" fontId="1" fillId="0" borderId="0" xfId="0" applyFont="1" applyBorder="1"/>
    <xf numFmtId="0" fontId="0" fillId="0" borderId="0" xfId="0" applyBorder="1" applyAlignment="1">
      <alignment horizontal="center"/>
    </xf>
    <xf numFmtId="0" fontId="2" fillId="0" borderId="0" xfId="0" applyFont="1" applyBorder="1"/>
    <xf numFmtId="2" fontId="4" fillId="2" borderId="0" xfId="0" applyNumberFormat="1" applyFont="1" applyFill="1" applyBorder="1"/>
    <xf numFmtId="2" fontId="0" fillId="2" borderId="0" xfId="0" applyNumberFormat="1" applyFill="1" applyBorder="1"/>
    <xf numFmtId="2" fontId="0" fillId="0" borderId="0" xfId="0" applyNumberFormat="1" applyFill="1" applyBorder="1"/>
    <xf numFmtId="0" fontId="0" fillId="0" borderId="0" xfId="0" applyBorder="1" applyAlignment="1">
      <alignment horizontal="center"/>
    </xf>
    <xf numFmtId="15" fontId="0" fillId="0" borderId="0" xfId="0" applyNumberForma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0" xfId="0" applyBorder="1" applyAlignment="1">
      <alignment horizontal="center"/>
    </xf>
    <xf numFmtId="15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4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6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5"/>
  <sheetViews>
    <sheetView tabSelected="1" topLeftCell="A36" workbookViewId="0">
      <selection activeCell="F47" sqref="F47"/>
    </sheetView>
  </sheetViews>
  <sheetFormatPr defaultRowHeight="15" x14ac:dyDescent="0.25"/>
  <cols>
    <col min="1" max="1" width="17.85546875" customWidth="1"/>
    <col min="2" max="2" width="6.42578125" customWidth="1"/>
    <col min="3" max="3" width="3.7109375" customWidth="1"/>
    <col min="4" max="5" width="11.7109375" customWidth="1"/>
    <col min="6" max="6" width="9.140625" customWidth="1"/>
    <col min="7" max="7" width="10.42578125" customWidth="1"/>
    <col min="8" max="8" width="11.5703125" customWidth="1"/>
    <col min="9" max="9" width="8.85546875" customWidth="1"/>
    <col min="10" max="10" width="10.42578125" customWidth="1"/>
    <col min="11" max="11" width="10.5703125" customWidth="1"/>
    <col min="12" max="12" width="9.42578125" customWidth="1"/>
    <col min="13" max="14" width="10.5703125" customWidth="1"/>
    <col min="15" max="15" width="9.5703125" customWidth="1"/>
    <col min="16" max="16" width="10.28515625" customWidth="1"/>
  </cols>
  <sheetData>
    <row r="1" spans="1:17" x14ac:dyDescent="0.25">
      <c r="A1" s="120" t="s">
        <v>83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2"/>
      <c r="Q1" s="26"/>
    </row>
    <row r="2" spans="1:17" ht="15.75" thickBot="1" x14ac:dyDescent="0.3">
      <c r="A2" s="124" t="s">
        <v>84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6"/>
    </row>
    <row r="3" spans="1:17" ht="15.75" thickBot="1" x14ac:dyDescent="0.3">
      <c r="A3" s="27" t="s">
        <v>0</v>
      </c>
      <c r="B3" s="63" t="s">
        <v>115</v>
      </c>
      <c r="C3" s="8" t="s">
        <v>2</v>
      </c>
      <c r="D3" s="120" t="s">
        <v>3</v>
      </c>
      <c r="E3" s="121"/>
      <c r="F3" s="122"/>
      <c r="G3" s="85"/>
      <c r="H3" s="120" t="s">
        <v>4</v>
      </c>
      <c r="I3" s="122"/>
      <c r="J3" s="86"/>
      <c r="K3" s="123" t="s">
        <v>5</v>
      </c>
      <c r="L3" s="123"/>
      <c r="M3" s="120" t="s">
        <v>6</v>
      </c>
      <c r="N3" s="121"/>
      <c r="O3" s="122"/>
      <c r="P3" s="65" t="s">
        <v>7</v>
      </c>
    </row>
    <row r="4" spans="1:17" x14ac:dyDescent="0.25">
      <c r="A4" s="60"/>
      <c r="B4" s="27"/>
      <c r="C4" s="10"/>
      <c r="D4" s="14" t="s">
        <v>112</v>
      </c>
      <c r="E4" s="92" t="s">
        <v>113</v>
      </c>
      <c r="F4" s="11" t="s">
        <v>8</v>
      </c>
      <c r="G4" s="74" t="s">
        <v>112</v>
      </c>
      <c r="H4" s="14" t="s">
        <v>113</v>
      </c>
      <c r="I4" s="11" t="s">
        <v>8</v>
      </c>
      <c r="J4" s="74" t="s">
        <v>112</v>
      </c>
      <c r="K4" s="68" t="s">
        <v>113</v>
      </c>
      <c r="L4" s="74" t="s">
        <v>8</v>
      </c>
      <c r="M4" s="14" t="s">
        <v>112</v>
      </c>
      <c r="N4" s="74" t="s">
        <v>113</v>
      </c>
      <c r="O4" s="11" t="s">
        <v>8</v>
      </c>
      <c r="P4" s="22"/>
    </row>
    <row r="5" spans="1:17" x14ac:dyDescent="0.25">
      <c r="A5" s="61"/>
      <c r="B5" s="23"/>
      <c r="C5" s="3"/>
      <c r="D5" s="15"/>
      <c r="E5" s="93"/>
      <c r="F5" s="4"/>
      <c r="G5" s="75"/>
      <c r="H5" s="15"/>
      <c r="I5" s="4"/>
      <c r="J5" s="96"/>
      <c r="K5" s="69"/>
      <c r="L5" s="75"/>
      <c r="M5" s="15"/>
      <c r="N5" s="97"/>
      <c r="O5" s="4"/>
      <c r="P5" s="66"/>
    </row>
    <row r="6" spans="1:17" x14ac:dyDescent="0.25">
      <c r="A6" s="22"/>
      <c r="B6" s="22"/>
      <c r="C6" s="12"/>
      <c r="D6" s="16"/>
      <c r="E6" s="94"/>
      <c r="F6" s="17"/>
      <c r="G6" s="76"/>
      <c r="H6" s="16"/>
      <c r="I6" s="17"/>
      <c r="J6" s="16"/>
      <c r="K6" s="64"/>
      <c r="L6" s="83"/>
      <c r="M6" s="107"/>
      <c r="N6" s="102"/>
      <c r="O6" s="17"/>
      <c r="P6" s="67"/>
    </row>
    <row r="7" spans="1:17" x14ac:dyDescent="0.25">
      <c r="A7" s="22" t="s">
        <v>67</v>
      </c>
      <c r="B7" s="56">
        <v>100</v>
      </c>
      <c r="C7" s="3" t="s">
        <v>114</v>
      </c>
      <c r="D7" s="108">
        <v>56.8</v>
      </c>
      <c r="E7" s="101">
        <v>175.7</v>
      </c>
      <c r="F7" s="4">
        <v>61</v>
      </c>
      <c r="G7" s="109"/>
      <c r="H7" s="103"/>
      <c r="I7" s="4"/>
      <c r="J7" s="108"/>
      <c r="K7" s="105"/>
      <c r="L7" s="75"/>
      <c r="M7" s="108"/>
      <c r="N7" s="101"/>
      <c r="O7" s="4"/>
      <c r="P7" s="66">
        <f>D7+E7+G7+H7+J7+K7+M7+N7</f>
        <v>232.5</v>
      </c>
    </row>
    <row r="8" spans="1:17" x14ac:dyDescent="0.25">
      <c r="A8" s="23" t="s">
        <v>43</v>
      </c>
      <c r="B8" s="58">
        <v>100</v>
      </c>
      <c r="C8" s="12"/>
      <c r="D8" s="107"/>
      <c r="E8" s="102">
        <v>63.1</v>
      </c>
      <c r="F8" s="84">
        <v>36.5</v>
      </c>
      <c r="G8" s="110"/>
      <c r="H8" s="104"/>
      <c r="I8" s="17"/>
      <c r="J8" s="107"/>
      <c r="K8" s="106"/>
      <c r="L8" s="76"/>
      <c r="M8" s="107"/>
      <c r="N8" s="102"/>
      <c r="O8" s="17"/>
      <c r="P8" s="66">
        <f t="shared" ref="P8:P29" si="0">D8+E8+G8+H8+J8+K8+M8+N8</f>
        <v>63.1</v>
      </c>
    </row>
    <row r="9" spans="1:17" x14ac:dyDescent="0.25">
      <c r="A9" s="22" t="s">
        <v>36</v>
      </c>
      <c r="B9" s="23"/>
      <c r="C9" s="3"/>
      <c r="D9" s="108"/>
      <c r="E9" s="101"/>
      <c r="F9" s="4"/>
      <c r="G9" s="109"/>
      <c r="H9" s="103"/>
      <c r="I9" s="4"/>
      <c r="J9" s="108"/>
      <c r="K9" s="105"/>
      <c r="L9" s="75"/>
      <c r="M9" s="108"/>
      <c r="N9" s="101"/>
      <c r="O9" s="4"/>
      <c r="P9" s="66">
        <f t="shared" si="0"/>
        <v>0</v>
      </c>
    </row>
    <row r="10" spans="1:17" x14ac:dyDescent="0.25">
      <c r="A10" s="23" t="s">
        <v>25</v>
      </c>
      <c r="B10" s="58">
        <v>100</v>
      </c>
      <c r="C10" s="12"/>
      <c r="D10" s="107">
        <v>121.6</v>
      </c>
      <c r="E10" s="102"/>
      <c r="F10" s="17">
        <v>30.9</v>
      </c>
      <c r="G10" s="110"/>
      <c r="H10" s="104"/>
      <c r="I10" s="17"/>
      <c r="J10" s="107"/>
      <c r="K10" s="106"/>
      <c r="L10" s="76"/>
      <c r="M10" s="107"/>
      <c r="N10" s="102"/>
      <c r="O10" s="17"/>
      <c r="P10" s="66">
        <f t="shared" si="0"/>
        <v>121.6</v>
      </c>
    </row>
    <row r="11" spans="1:17" x14ac:dyDescent="0.25">
      <c r="A11" s="22" t="s">
        <v>78</v>
      </c>
      <c r="B11" s="56">
        <v>100</v>
      </c>
      <c r="C11" s="3"/>
      <c r="D11" s="108">
        <v>15.5</v>
      </c>
      <c r="E11" s="101"/>
      <c r="F11" s="4">
        <v>15.5</v>
      </c>
      <c r="G11" s="109"/>
      <c r="H11" s="103"/>
      <c r="I11" s="4"/>
      <c r="J11" s="108"/>
      <c r="K11" s="105"/>
      <c r="L11" s="75"/>
      <c r="M11" s="108">
        <v>30.4</v>
      </c>
      <c r="N11" s="101"/>
      <c r="O11" s="4">
        <v>30.4</v>
      </c>
      <c r="P11" s="66">
        <f t="shared" si="0"/>
        <v>45.9</v>
      </c>
      <c r="Q11" t="s">
        <v>92</v>
      </c>
    </row>
    <row r="12" spans="1:17" x14ac:dyDescent="0.25">
      <c r="A12" s="23" t="s">
        <v>23</v>
      </c>
      <c r="B12" s="58">
        <v>100</v>
      </c>
      <c r="C12" s="12"/>
      <c r="D12" s="107">
        <v>53.4</v>
      </c>
      <c r="E12" s="102"/>
      <c r="F12" s="17">
        <v>32.6</v>
      </c>
      <c r="G12" s="110">
        <v>45.1</v>
      </c>
      <c r="H12" s="104"/>
      <c r="I12" s="17">
        <v>45.1</v>
      </c>
      <c r="J12" s="107"/>
      <c r="K12" s="106"/>
      <c r="L12" s="76"/>
      <c r="M12" s="107"/>
      <c r="N12" s="102"/>
      <c r="O12" s="17"/>
      <c r="P12" s="66">
        <f t="shared" si="0"/>
        <v>98.5</v>
      </c>
      <c r="Q12" t="s">
        <v>119</v>
      </c>
    </row>
    <row r="13" spans="1:17" x14ac:dyDescent="0.25">
      <c r="A13" s="22" t="s">
        <v>77</v>
      </c>
      <c r="B13" s="56"/>
      <c r="C13" s="3"/>
      <c r="D13" s="108"/>
      <c r="E13" s="101"/>
      <c r="F13" s="4"/>
      <c r="G13" s="109"/>
      <c r="H13" s="103"/>
      <c r="I13" s="4"/>
      <c r="J13" s="108"/>
      <c r="K13" s="105"/>
      <c r="L13" s="75"/>
      <c r="M13" s="108"/>
      <c r="N13" s="101"/>
      <c r="O13" s="4"/>
      <c r="P13" s="66">
        <f t="shared" si="0"/>
        <v>0</v>
      </c>
    </row>
    <row r="14" spans="1:17" x14ac:dyDescent="0.25">
      <c r="A14" s="23" t="s">
        <v>70</v>
      </c>
      <c r="B14" s="22">
        <v>100</v>
      </c>
      <c r="C14" s="12" t="s">
        <v>114</v>
      </c>
      <c r="D14" s="107">
        <v>95.2</v>
      </c>
      <c r="E14" s="102">
        <v>41</v>
      </c>
      <c r="F14" s="17">
        <v>42.7</v>
      </c>
      <c r="G14" s="110"/>
      <c r="H14" s="104"/>
      <c r="I14" s="17"/>
      <c r="J14" s="107"/>
      <c r="K14" s="106"/>
      <c r="L14" s="76"/>
      <c r="M14" s="107"/>
      <c r="N14" s="102"/>
      <c r="O14" s="17"/>
      <c r="P14" s="66">
        <f t="shared" si="0"/>
        <v>136.19999999999999</v>
      </c>
      <c r="Q14" t="s">
        <v>94</v>
      </c>
    </row>
    <row r="15" spans="1:17" x14ac:dyDescent="0.25">
      <c r="A15" s="22" t="s">
        <v>15</v>
      </c>
      <c r="B15" s="56">
        <v>100</v>
      </c>
      <c r="C15" s="3"/>
      <c r="D15" s="108">
        <v>242.5</v>
      </c>
      <c r="E15" s="101">
        <v>78.900000000000006</v>
      </c>
      <c r="F15" s="4">
        <v>32.200000000000003</v>
      </c>
      <c r="G15" s="109"/>
      <c r="H15" s="103">
        <v>15.2</v>
      </c>
      <c r="I15" s="4">
        <v>15.2</v>
      </c>
      <c r="J15" s="108"/>
      <c r="K15" s="105"/>
      <c r="L15" s="75"/>
      <c r="M15" s="108"/>
      <c r="N15" s="101"/>
      <c r="O15" s="4"/>
      <c r="P15" s="66">
        <f t="shared" si="0"/>
        <v>336.59999999999997</v>
      </c>
      <c r="Q15" t="s">
        <v>123</v>
      </c>
    </row>
    <row r="16" spans="1:17" x14ac:dyDescent="0.25">
      <c r="A16" s="23" t="s">
        <v>42</v>
      </c>
      <c r="B16" s="58">
        <v>100</v>
      </c>
      <c r="C16" s="12" t="s">
        <v>114</v>
      </c>
      <c r="D16" s="107">
        <v>19.8</v>
      </c>
      <c r="E16" s="102"/>
      <c r="F16" s="17">
        <v>19.8</v>
      </c>
      <c r="G16" s="110"/>
      <c r="H16" s="104"/>
      <c r="I16" s="17"/>
      <c r="J16" s="107"/>
      <c r="K16" s="106"/>
      <c r="L16" s="76"/>
      <c r="M16" s="107"/>
      <c r="N16" s="102"/>
      <c r="O16" s="17"/>
      <c r="P16" s="66">
        <f t="shared" si="0"/>
        <v>19.8</v>
      </c>
    </row>
    <row r="17" spans="1:17" x14ac:dyDescent="0.25">
      <c r="A17" s="22" t="s">
        <v>26</v>
      </c>
      <c r="B17" s="23">
        <v>100</v>
      </c>
      <c r="C17" s="3"/>
      <c r="D17" s="108">
        <v>34.5</v>
      </c>
      <c r="E17" s="101"/>
      <c r="F17" s="4">
        <v>34.5</v>
      </c>
      <c r="G17" s="109">
        <v>17.8</v>
      </c>
      <c r="H17" s="103"/>
      <c r="I17" s="4">
        <v>17.8</v>
      </c>
      <c r="J17" s="108"/>
      <c r="K17" s="105"/>
      <c r="L17" s="75"/>
      <c r="M17" s="108">
        <v>18</v>
      </c>
      <c r="N17" s="101"/>
      <c r="O17" s="4">
        <v>18</v>
      </c>
      <c r="P17" s="66">
        <f t="shared" si="0"/>
        <v>70.3</v>
      </c>
    </row>
    <row r="18" spans="1:17" x14ac:dyDescent="0.25">
      <c r="A18" s="23" t="s">
        <v>38</v>
      </c>
      <c r="B18" s="58">
        <v>100</v>
      </c>
      <c r="C18" s="12"/>
      <c r="D18" s="107">
        <v>99.7</v>
      </c>
      <c r="E18" s="102"/>
      <c r="F18" s="17">
        <v>36.5</v>
      </c>
      <c r="G18" s="110">
        <v>18.899999999999999</v>
      </c>
      <c r="H18" s="104"/>
      <c r="I18" s="17">
        <v>18.899999999999999</v>
      </c>
      <c r="J18" s="107"/>
      <c r="K18" s="106"/>
      <c r="L18" s="76"/>
      <c r="M18" s="107"/>
      <c r="N18" s="102"/>
      <c r="O18" s="17"/>
      <c r="P18" s="66">
        <f t="shared" si="0"/>
        <v>118.6</v>
      </c>
    </row>
    <row r="19" spans="1:17" x14ac:dyDescent="0.25">
      <c r="A19" s="22" t="s">
        <v>22</v>
      </c>
      <c r="B19" s="23">
        <v>100</v>
      </c>
      <c r="C19" s="3"/>
      <c r="D19" s="108"/>
      <c r="E19" s="101"/>
      <c r="F19" s="4"/>
      <c r="G19" s="109"/>
      <c r="H19" s="103"/>
      <c r="I19" s="4"/>
      <c r="J19" s="108"/>
      <c r="K19" s="105"/>
      <c r="L19" s="75"/>
      <c r="M19" s="108"/>
      <c r="N19" s="101"/>
      <c r="O19" s="4"/>
      <c r="P19" s="66">
        <f t="shared" si="0"/>
        <v>0</v>
      </c>
    </row>
    <row r="20" spans="1:17" x14ac:dyDescent="0.25">
      <c r="A20" s="23" t="s">
        <v>34</v>
      </c>
      <c r="B20" s="30"/>
      <c r="C20" s="12"/>
      <c r="D20" s="107"/>
      <c r="E20" s="102"/>
      <c r="F20" s="17"/>
      <c r="G20" s="110"/>
      <c r="H20" s="104"/>
      <c r="I20" s="17"/>
      <c r="J20" s="107"/>
      <c r="K20" s="106"/>
      <c r="L20" s="76"/>
      <c r="M20" s="107"/>
      <c r="N20" s="102"/>
      <c r="O20" s="84"/>
      <c r="P20" s="66">
        <f t="shared" si="0"/>
        <v>0</v>
      </c>
    </row>
    <row r="21" spans="1:17" x14ac:dyDescent="0.25">
      <c r="A21" s="30" t="s">
        <v>20</v>
      </c>
      <c r="B21" s="57">
        <v>100</v>
      </c>
      <c r="C21" s="3"/>
      <c r="D21" s="108"/>
      <c r="E21" s="101"/>
      <c r="F21" s="4"/>
      <c r="G21" s="109"/>
      <c r="H21" s="103"/>
      <c r="I21" s="4"/>
      <c r="J21" s="108"/>
      <c r="K21" s="105"/>
      <c r="L21" s="75"/>
      <c r="M21" s="108"/>
      <c r="N21" s="101"/>
      <c r="O21" s="4"/>
      <c r="P21" s="66">
        <f t="shared" si="0"/>
        <v>0</v>
      </c>
    </row>
    <row r="22" spans="1:17" x14ac:dyDescent="0.25">
      <c r="A22" s="30" t="s">
        <v>24</v>
      </c>
      <c r="B22" s="30">
        <v>100</v>
      </c>
      <c r="C22" s="12"/>
      <c r="D22" s="107"/>
      <c r="E22" s="102">
        <v>31.5</v>
      </c>
      <c r="F22" s="17">
        <v>31.5</v>
      </c>
      <c r="G22" s="110"/>
      <c r="H22" s="104"/>
      <c r="I22" s="17"/>
      <c r="J22" s="107"/>
      <c r="K22" s="106"/>
      <c r="L22" s="76"/>
      <c r="M22" s="107"/>
      <c r="N22" s="102"/>
      <c r="O22" s="17"/>
      <c r="P22" s="66">
        <f t="shared" si="0"/>
        <v>31.5</v>
      </c>
    </row>
    <row r="23" spans="1:17" x14ac:dyDescent="0.25">
      <c r="A23" s="30" t="s">
        <v>35</v>
      </c>
      <c r="B23" s="57">
        <v>100</v>
      </c>
      <c r="C23" s="3" t="s">
        <v>118</v>
      </c>
      <c r="D23" s="108"/>
      <c r="E23" s="101">
        <v>32</v>
      </c>
      <c r="F23" s="4">
        <v>32</v>
      </c>
      <c r="G23" s="109"/>
      <c r="H23" s="103"/>
      <c r="I23" s="4"/>
      <c r="J23" s="108"/>
      <c r="K23" s="105"/>
      <c r="L23" s="75"/>
      <c r="M23" s="108"/>
      <c r="N23" s="101"/>
      <c r="O23" s="4"/>
      <c r="P23" s="66">
        <f t="shared" si="0"/>
        <v>32</v>
      </c>
      <c r="Q23" t="s">
        <v>120</v>
      </c>
    </row>
    <row r="24" spans="1:17" x14ac:dyDescent="0.25">
      <c r="A24" s="30" t="s">
        <v>17</v>
      </c>
      <c r="B24" s="57">
        <v>100</v>
      </c>
      <c r="C24" s="12"/>
      <c r="D24" s="107">
        <v>57.1</v>
      </c>
      <c r="E24" s="102">
        <v>22.9</v>
      </c>
      <c r="F24" s="17">
        <v>33</v>
      </c>
      <c r="G24" s="110"/>
      <c r="H24" s="104"/>
      <c r="I24" s="84"/>
      <c r="J24" s="107"/>
      <c r="K24" s="106"/>
      <c r="L24" s="76"/>
      <c r="M24" s="107"/>
      <c r="N24" s="102"/>
      <c r="O24" s="17"/>
      <c r="P24" s="66">
        <f t="shared" si="0"/>
        <v>80</v>
      </c>
    </row>
    <row r="25" spans="1:17" x14ac:dyDescent="0.25">
      <c r="A25" s="30" t="s">
        <v>12</v>
      </c>
      <c r="B25" s="57">
        <v>100</v>
      </c>
      <c r="C25" s="3"/>
      <c r="D25" s="108">
        <v>74</v>
      </c>
      <c r="E25" s="101"/>
      <c r="F25" s="4">
        <v>41</v>
      </c>
      <c r="G25" s="109"/>
      <c r="H25" s="103"/>
      <c r="I25" s="4"/>
      <c r="J25" s="108"/>
      <c r="K25" s="105"/>
      <c r="L25" s="75"/>
      <c r="M25" s="108"/>
      <c r="N25" s="101"/>
      <c r="O25" s="4"/>
      <c r="P25" s="66">
        <f t="shared" si="0"/>
        <v>74</v>
      </c>
      <c r="Q25" t="s">
        <v>122</v>
      </c>
    </row>
    <row r="26" spans="1:17" x14ac:dyDescent="0.25">
      <c r="A26" s="30" t="s">
        <v>75</v>
      </c>
      <c r="B26" s="57"/>
      <c r="C26" s="12"/>
      <c r="D26" s="107"/>
      <c r="E26" s="102"/>
      <c r="F26" s="17"/>
      <c r="G26" s="110"/>
      <c r="H26" s="104"/>
      <c r="I26" s="17"/>
      <c r="J26" s="107"/>
      <c r="K26" s="106"/>
      <c r="L26" s="76"/>
      <c r="M26" s="107"/>
      <c r="N26" s="102"/>
      <c r="O26" s="17"/>
      <c r="P26" s="66">
        <f t="shared" si="0"/>
        <v>0</v>
      </c>
      <c r="Q26" s="111"/>
    </row>
    <row r="27" spans="1:17" x14ac:dyDescent="0.25">
      <c r="A27" s="30" t="s">
        <v>18</v>
      </c>
      <c r="B27" s="57">
        <v>100</v>
      </c>
      <c r="C27" s="3"/>
      <c r="D27" s="108">
        <v>49.6</v>
      </c>
      <c r="E27" s="101">
        <v>44.2</v>
      </c>
      <c r="F27" s="4">
        <v>25.8</v>
      </c>
      <c r="G27" s="109"/>
      <c r="H27" s="103"/>
      <c r="I27" s="4"/>
      <c r="J27" s="108"/>
      <c r="K27" s="105"/>
      <c r="L27" s="75"/>
      <c r="M27" s="108"/>
      <c r="N27" s="101"/>
      <c r="O27" s="4"/>
      <c r="P27" s="66">
        <f t="shared" si="0"/>
        <v>93.800000000000011</v>
      </c>
    </row>
    <row r="28" spans="1:17" x14ac:dyDescent="0.25">
      <c r="A28" s="22" t="s">
        <v>40</v>
      </c>
      <c r="B28" s="57">
        <v>100</v>
      </c>
      <c r="C28" s="12"/>
      <c r="D28" s="107"/>
      <c r="E28" s="102">
        <v>136.1</v>
      </c>
      <c r="F28" s="17">
        <v>74.3</v>
      </c>
      <c r="G28" s="110">
        <v>36.5</v>
      </c>
      <c r="H28" s="104"/>
      <c r="I28" s="17">
        <v>18.399999999999999</v>
      </c>
      <c r="J28" s="107"/>
      <c r="K28" s="106"/>
      <c r="L28" s="76"/>
      <c r="M28" s="107"/>
      <c r="N28" s="102"/>
      <c r="O28" s="17"/>
      <c r="P28" s="66">
        <f t="shared" si="0"/>
        <v>172.6</v>
      </c>
      <c r="Q28" t="s">
        <v>88</v>
      </c>
    </row>
    <row r="29" spans="1:17" x14ac:dyDescent="0.25">
      <c r="A29" s="22" t="s">
        <v>73</v>
      </c>
      <c r="B29" s="58">
        <v>100</v>
      </c>
      <c r="C29" s="3"/>
      <c r="D29" s="108">
        <v>221.6</v>
      </c>
      <c r="E29" s="101">
        <v>21.9</v>
      </c>
      <c r="F29" s="4">
        <v>51.2</v>
      </c>
      <c r="G29" s="109"/>
      <c r="H29" s="103"/>
      <c r="I29" s="4"/>
      <c r="J29" s="108"/>
      <c r="K29" s="105"/>
      <c r="L29" s="75"/>
      <c r="M29" s="108"/>
      <c r="N29" s="101"/>
      <c r="O29" s="4"/>
      <c r="P29" s="66">
        <f t="shared" si="0"/>
        <v>243.5</v>
      </c>
      <c r="Q29" t="s">
        <v>87</v>
      </c>
    </row>
    <row r="30" spans="1:17" x14ac:dyDescent="0.25">
      <c r="A30" s="23"/>
      <c r="B30" s="23"/>
      <c r="C30" s="12"/>
      <c r="D30" s="16"/>
      <c r="E30" s="94"/>
      <c r="F30" s="17"/>
      <c r="G30" s="76"/>
      <c r="H30" s="16"/>
      <c r="I30" s="17"/>
      <c r="J30" s="16"/>
      <c r="K30" s="64"/>
      <c r="L30" s="76"/>
      <c r="M30" s="16"/>
      <c r="N30" s="94"/>
      <c r="O30" s="17"/>
      <c r="P30" s="67"/>
      <c r="Q30" t="s">
        <v>58</v>
      </c>
    </row>
    <row r="31" spans="1:17" x14ac:dyDescent="0.25">
      <c r="A31" s="22"/>
      <c r="B31" s="58"/>
      <c r="C31" s="12"/>
      <c r="D31" s="16"/>
      <c r="E31" s="94"/>
      <c r="F31" s="17"/>
      <c r="G31" s="76"/>
      <c r="H31" s="16"/>
      <c r="I31" s="71"/>
      <c r="J31" s="16"/>
      <c r="K31" s="64"/>
      <c r="L31" s="77"/>
      <c r="M31" s="16"/>
      <c r="N31" s="94"/>
      <c r="O31" s="17"/>
      <c r="P31" s="67"/>
    </row>
    <row r="32" spans="1:17" x14ac:dyDescent="0.25">
      <c r="A32" s="22"/>
      <c r="B32" s="58"/>
      <c r="C32" s="12"/>
      <c r="D32" s="16"/>
      <c r="E32" s="94"/>
      <c r="F32" s="17"/>
      <c r="G32" s="76"/>
      <c r="H32" s="16"/>
      <c r="I32" s="71"/>
      <c r="J32" s="16"/>
      <c r="K32" s="64"/>
      <c r="L32" s="77"/>
      <c r="M32" s="16"/>
      <c r="N32" s="94"/>
      <c r="O32" s="17"/>
      <c r="P32" s="67">
        <f>SUM(P7:P31)</f>
        <v>1970.4999999999995</v>
      </c>
    </row>
    <row r="33" spans="1:19" x14ac:dyDescent="0.25">
      <c r="A33" s="22"/>
      <c r="B33" s="22"/>
      <c r="C33" s="12"/>
      <c r="D33" s="16"/>
      <c r="E33" s="94"/>
      <c r="F33" s="17"/>
      <c r="G33" s="76"/>
      <c r="H33" s="16"/>
      <c r="I33" s="71"/>
      <c r="J33" s="16"/>
      <c r="K33" s="64"/>
      <c r="L33" s="77"/>
      <c r="M33" s="16"/>
      <c r="N33" s="94"/>
      <c r="O33" s="17"/>
      <c r="P33" s="67"/>
      <c r="R33" s="82"/>
    </row>
    <row r="34" spans="1:19" x14ac:dyDescent="0.25">
      <c r="A34" s="22"/>
      <c r="B34" s="58"/>
      <c r="C34" s="12"/>
      <c r="D34" s="16"/>
      <c r="E34" s="94"/>
      <c r="F34" s="17"/>
      <c r="G34" s="76"/>
      <c r="H34" s="16"/>
      <c r="I34" s="71"/>
      <c r="J34" s="16"/>
      <c r="K34" s="64"/>
      <c r="L34" s="77"/>
      <c r="M34" s="16"/>
      <c r="N34" s="94"/>
      <c r="O34" s="17"/>
      <c r="P34" s="67"/>
    </row>
    <row r="35" spans="1:19" x14ac:dyDescent="0.25">
      <c r="A35" s="22"/>
      <c r="B35" s="58"/>
      <c r="C35" s="12"/>
      <c r="D35" s="16"/>
      <c r="E35" s="94"/>
      <c r="F35" s="17"/>
      <c r="G35" s="76"/>
      <c r="H35" s="16"/>
      <c r="I35" s="17"/>
      <c r="J35" s="16"/>
      <c r="K35" s="64"/>
      <c r="L35" s="76"/>
      <c r="M35" s="16"/>
      <c r="N35" s="94"/>
      <c r="O35" s="17"/>
      <c r="P35" s="67"/>
    </row>
    <row r="36" spans="1:19" ht="15.75" thickBot="1" x14ac:dyDescent="0.3">
      <c r="A36" s="62"/>
      <c r="B36" s="59"/>
      <c r="C36" s="13"/>
      <c r="D36" s="72"/>
      <c r="E36" s="95"/>
      <c r="F36" s="73"/>
      <c r="G36" s="91"/>
      <c r="H36" s="72"/>
      <c r="I36" s="73"/>
      <c r="J36" s="96"/>
      <c r="K36" s="70"/>
      <c r="L36" s="78"/>
      <c r="M36" s="18"/>
      <c r="N36" s="98"/>
      <c r="O36" s="19"/>
      <c r="P36" s="80"/>
      <c r="R36" s="82"/>
    </row>
    <row r="37" spans="1:19" ht="16.5" thickTop="1" thickBot="1" x14ac:dyDescent="0.3">
      <c r="A37" s="25"/>
      <c r="B37" s="5"/>
      <c r="C37" s="6"/>
      <c r="D37" s="20"/>
      <c r="E37" s="79"/>
      <c r="F37" s="7"/>
      <c r="G37" s="79"/>
      <c r="H37" s="20"/>
      <c r="I37" s="7"/>
      <c r="J37" s="79"/>
      <c r="K37" s="20"/>
      <c r="L37" s="79"/>
      <c r="M37" s="20"/>
      <c r="N37" s="79"/>
      <c r="O37" s="7"/>
      <c r="P37" s="81"/>
    </row>
    <row r="38" spans="1:19" x14ac:dyDescent="0.25">
      <c r="C38" s="1"/>
    </row>
    <row r="39" spans="1:19" x14ac:dyDescent="0.25">
      <c r="C39" s="1"/>
      <c r="P39" s="82"/>
    </row>
    <row r="40" spans="1:19" x14ac:dyDescent="0.25">
      <c r="A40" s="36" t="s">
        <v>29</v>
      </c>
      <c r="B40" s="36"/>
      <c r="C40" s="36"/>
      <c r="D40" s="36"/>
      <c r="E40" s="2"/>
      <c r="Q40" s="82"/>
      <c r="S40" s="82"/>
    </row>
    <row r="41" spans="1:19" x14ac:dyDescent="0.25">
      <c r="A41" s="36" t="s">
        <v>3</v>
      </c>
      <c r="B41" s="36"/>
      <c r="C41" s="36"/>
      <c r="D41" s="36" t="s">
        <v>121</v>
      </c>
      <c r="E41" t="s">
        <v>124</v>
      </c>
      <c r="L41" s="82"/>
    </row>
    <row r="42" spans="1:19" x14ac:dyDescent="0.25">
      <c r="A42" s="36" t="s">
        <v>4</v>
      </c>
      <c r="B42" s="36"/>
      <c r="C42" s="36"/>
      <c r="D42" s="36" t="s">
        <v>59</v>
      </c>
      <c r="E42" t="s">
        <v>60</v>
      </c>
    </row>
    <row r="43" spans="1:19" x14ac:dyDescent="0.25">
      <c r="A43" s="36" t="s">
        <v>5</v>
      </c>
      <c r="B43" s="36"/>
      <c r="C43" s="36"/>
      <c r="D43" s="36" t="s">
        <v>30</v>
      </c>
      <c r="E43" t="s">
        <v>61</v>
      </c>
    </row>
    <row r="44" spans="1:19" x14ac:dyDescent="0.25">
      <c r="A44" s="36" t="s">
        <v>6</v>
      </c>
      <c r="B44" s="36"/>
      <c r="C44" s="36"/>
      <c r="D44" s="36" t="s">
        <v>31</v>
      </c>
      <c r="E44" t="s">
        <v>62</v>
      </c>
    </row>
    <row r="45" spans="1:19" x14ac:dyDescent="0.25">
      <c r="A45" s="36" t="s">
        <v>32</v>
      </c>
      <c r="B45" s="36"/>
      <c r="C45" s="36"/>
      <c r="D45" s="36" t="s">
        <v>33</v>
      </c>
      <c r="E45" t="s">
        <v>63</v>
      </c>
    </row>
    <row r="49" spans="1:16" x14ac:dyDescent="0.25">
      <c r="A49" s="118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</row>
    <row r="50" spans="1:16" x14ac:dyDescent="0.25">
      <c r="A50" s="119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</row>
    <row r="51" spans="1:16" x14ac:dyDescent="0.25">
      <c r="A51" s="2"/>
      <c r="B51" s="2"/>
      <c r="C51" s="112"/>
      <c r="D51" s="118"/>
      <c r="E51" s="118"/>
      <c r="F51" s="118"/>
      <c r="G51" s="113"/>
      <c r="H51" s="118"/>
      <c r="I51" s="118"/>
      <c r="J51" s="113"/>
      <c r="K51" s="118"/>
      <c r="L51" s="118"/>
      <c r="M51" s="118"/>
      <c r="N51" s="118"/>
      <c r="O51" s="118"/>
      <c r="P51" s="114"/>
    </row>
    <row r="52" spans="1:16" x14ac:dyDescent="0.25">
      <c r="A52" s="2"/>
      <c r="B52" s="2"/>
      <c r="C52" s="2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2"/>
    </row>
    <row r="53" spans="1:16" x14ac:dyDescent="0.25">
      <c r="A53" s="2"/>
      <c r="B53" s="2"/>
      <c r="C53" s="3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</row>
    <row r="54" spans="1:16" x14ac:dyDescent="0.25">
      <c r="A54" s="2"/>
      <c r="B54" s="2"/>
      <c r="C54" s="3"/>
      <c r="D54" s="75"/>
      <c r="E54" s="75"/>
      <c r="F54" s="75"/>
      <c r="G54" s="75"/>
      <c r="H54" s="75"/>
      <c r="I54" s="75"/>
      <c r="J54" s="75"/>
      <c r="K54" s="75"/>
      <c r="L54" s="115"/>
      <c r="M54" s="75"/>
      <c r="N54" s="75"/>
      <c r="O54" s="75"/>
      <c r="P54" s="75"/>
    </row>
    <row r="55" spans="1:16" x14ac:dyDescent="0.25">
      <c r="A55" s="2"/>
      <c r="B55" s="29"/>
      <c r="C55" s="3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</row>
    <row r="56" spans="1:16" x14ac:dyDescent="0.25">
      <c r="A56" s="2"/>
      <c r="B56" s="29"/>
      <c r="C56" s="3"/>
      <c r="D56" s="75"/>
      <c r="E56" s="75"/>
      <c r="F56" s="116"/>
      <c r="G56" s="116"/>
      <c r="H56" s="75"/>
      <c r="I56" s="75"/>
      <c r="J56" s="75"/>
      <c r="K56" s="75"/>
      <c r="L56" s="75"/>
      <c r="M56" s="75"/>
      <c r="N56" s="75"/>
      <c r="O56" s="75"/>
      <c r="P56" s="75"/>
    </row>
    <row r="57" spans="1:16" x14ac:dyDescent="0.25">
      <c r="A57" s="2"/>
      <c r="B57" s="2"/>
      <c r="C57" s="3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</row>
    <row r="58" spans="1:16" x14ac:dyDescent="0.25">
      <c r="A58" s="2"/>
      <c r="B58" s="29"/>
      <c r="C58" s="3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</row>
    <row r="59" spans="1:16" x14ac:dyDescent="0.25">
      <c r="A59" s="2"/>
      <c r="B59" s="29"/>
      <c r="C59" s="3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</row>
    <row r="60" spans="1:16" x14ac:dyDescent="0.25">
      <c r="A60" s="2"/>
      <c r="B60" s="29"/>
      <c r="C60" s="3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</row>
    <row r="61" spans="1:16" x14ac:dyDescent="0.25">
      <c r="A61" s="2"/>
      <c r="B61" s="29"/>
      <c r="C61" s="3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</row>
    <row r="62" spans="1:16" x14ac:dyDescent="0.25">
      <c r="A62" s="2"/>
      <c r="B62" s="2"/>
      <c r="C62" s="3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</row>
    <row r="63" spans="1:16" x14ac:dyDescent="0.25">
      <c r="A63" s="2"/>
      <c r="B63" s="29"/>
      <c r="C63" s="3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</row>
    <row r="64" spans="1:16" x14ac:dyDescent="0.25">
      <c r="A64" s="2"/>
      <c r="B64" s="29"/>
      <c r="C64" s="3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</row>
    <row r="65" spans="1:16" x14ac:dyDescent="0.25">
      <c r="A65" s="2"/>
      <c r="B65" s="2"/>
      <c r="C65" s="3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</row>
    <row r="66" spans="1:16" x14ac:dyDescent="0.25">
      <c r="A66" s="2"/>
      <c r="B66" s="29"/>
      <c r="C66" s="3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116"/>
    </row>
    <row r="67" spans="1:16" x14ac:dyDescent="0.25">
      <c r="A67" s="2"/>
      <c r="B67" s="2"/>
      <c r="C67" s="3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</row>
    <row r="68" spans="1:16" x14ac:dyDescent="0.25">
      <c r="A68" s="2"/>
      <c r="B68" s="2"/>
      <c r="C68" s="3"/>
      <c r="D68" s="75"/>
      <c r="E68" s="75"/>
      <c r="F68" s="75"/>
      <c r="G68" s="75"/>
      <c r="H68" s="75"/>
      <c r="I68" s="75"/>
      <c r="J68" s="75"/>
      <c r="K68" s="75"/>
      <c r="L68" s="75"/>
      <c r="M68" s="117"/>
      <c r="N68" s="117"/>
      <c r="O68" s="116"/>
      <c r="P68" s="116"/>
    </row>
    <row r="69" spans="1:16" x14ac:dyDescent="0.25">
      <c r="A69" s="2"/>
      <c r="B69" s="29"/>
      <c r="C69" s="3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</row>
    <row r="70" spans="1:16" x14ac:dyDescent="0.25">
      <c r="A70" s="2"/>
      <c r="B70" s="2"/>
      <c r="C70" s="3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</row>
    <row r="71" spans="1:16" x14ac:dyDescent="0.25">
      <c r="A71" s="2"/>
      <c r="B71" s="29"/>
      <c r="C71" s="3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</row>
    <row r="72" spans="1:16" x14ac:dyDescent="0.25">
      <c r="A72" s="2"/>
      <c r="B72" s="29"/>
      <c r="C72" s="3"/>
      <c r="D72" s="75"/>
      <c r="E72" s="75"/>
      <c r="F72" s="75"/>
      <c r="G72" s="75"/>
      <c r="H72" s="75"/>
      <c r="I72" s="116"/>
      <c r="J72" s="116"/>
      <c r="K72" s="75"/>
      <c r="L72" s="75"/>
      <c r="M72" s="75"/>
      <c r="N72" s="75"/>
      <c r="O72" s="75"/>
      <c r="P72" s="116"/>
    </row>
    <row r="73" spans="1:16" x14ac:dyDescent="0.25">
      <c r="A73" s="2"/>
      <c r="B73" s="29"/>
      <c r="C73" s="3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</row>
    <row r="74" spans="1:16" x14ac:dyDescent="0.25">
      <c r="A74" s="2"/>
      <c r="B74" s="29"/>
      <c r="C74" s="3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</row>
    <row r="75" spans="1:16" x14ac:dyDescent="0.25">
      <c r="A75" s="2"/>
      <c r="B75" s="29"/>
      <c r="C75" s="3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</row>
    <row r="76" spans="1:16" x14ac:dyDescent="0.25">
      <c r="A76" s="2"/>
      <c r="B76" s="29"/>
      <c r="C76" s="3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</row>
    <row r="77" spans="1:16" x14ac:dyDescent="0.25">
      <c r="A77" s="2"/>
      <c r="B77" s="29"/>
      <c r="C77" s="3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</row>
    <row r="78" spans="1:16" x14ac:dyDescent="0.25">
      <c r="A78" s="2"/>
      <c r="B78" s="2"/>
      <c r="C78" s="3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</row>
    <row r="79" spans="1:16" x14ac:dyDescent="0.25">
      <c r="A79" s="2"/>
      <c r="B79" s="29"/>
      <c r="C79" s="3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</row>
    <row r="80" spans="1:16" x14ac:dyDescent="0.25">
      <c r="A80" s="2"/>
      <c r="B80" s="29"/>
      <c r="C80" s="3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</row>
    <row r="81" spans="1:16" x14ac:dyDescent="0.25">
      <c r="A81" s="2"/>
      <c r="B81" s="2"/>
      <c r="C81" s="3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</row>
    <row r="82" spans="1:16" x14ac:dyDescent="0.25">
      <c r="A82" s="2"/>
      <c r="B82" s="29"/>
      <c r="C82" s="3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</row>
    <row r="83" spans="1:16" x14ac:dyDescent="0.25">
      <c r="A83" s="2"/>
      <c r="B83" s="29"/>
      <c r="C83" s="3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</row>
    <row r="84" spans="1:16" x14ac:dyDescent="0.25">
      <c r="A84" s="2"/>
      <c r="B84" s="2"/>
      <c r="C84" s="3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</row>
    <row r="85" spans="1:16" x14ac:dyDescent="0.25">
      <c r="A85" s="2"/>
      <c r="B85" s="2"/>
      <c r="C85" s="3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</row>
    <row r="86" spans="1:16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1:16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1:16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1:16" x14ac:dyDescent="0.25">
      <c r="A89" s="118"/>
      <c r="B89" s="118"/>
      <c r="C89" s="118"/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18"/>
    </row>
    <row r="90" spans="1:16" x14ac:dyDescent="0.25">
      <c r="A90" s="119"/>
      <c r="B90" s="118"/>
      <c r="C90" s="118"/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8"/>
    </row>
    <row r="91" spans="1:16" x14ac:dyDescent="0.25">
      <c r="A91" s="2"/>
      <c r="B91" s="2"/>
      <c r="C91" s="112"/>
      <c r="D91" s="118"/>
      <c r="E91" s="118"/>
      <c r="F91" s="118"/>
      <c r="G91" s="113"/>
      <c r="H91" s="118"/>
      <c r="I91" s="118"/>
      <c r="J91" s="113"/>
      <c r="K91" s="118"/>
      <c r="L91" s="118"/>
      <c r="M91" s="118"/>
      <c r="N91" s="118"/>
      <c r="O91" s="118"/>
      <c r="P91" s="114"/>
    </row>
    <row r="92" spans="1:16" x14ac:dyDescent="0.25">
      <c r="A92" s="2"/>
      <c r="B92" s="2"/>
      <c r="C92" s="2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2"/>
    </row>
    <row r="93" spans="1:16" x14ac:dyDescent="0.25">
      <c r="A93" s="2"/>
      <c r="B93" s="2"/>
      <c r="C93" s="3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</row>
    <row r="94" spans="1:16" x14ac:dyDescent="0.25">
      <c r="A94" s="2"/>
      <c r="B94" s="2"/>
      <c r="C94" s="3"/>
      <c r="D94" s="75"/>
      <c r="E94" s="75"/>
      <c r="F94" s="75"/>
      <c r="G94" s="75"/>
      <c r="H94" s="75"/>
      <c r="I94" s="75"/>
      <c r="J94" s="75"/>
      <c r="K94" s="75"/>
      <c r="L94" s="115"/>
      <c r="M94" s="75"/>
      <c r="N94" s="75"/>
      <c r="O94" s="75"/>
      <c r="P94" s="75"/>
    </row>
    <row r="95" spans="1:16" x14ac:dyDescent="0.25">
      <c r="A95" s="2"/>
      <c r="B95" s="29"/>
      <c r="C95" s="3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</row>
    <row r="96" spans="1:16" x14ac:dyDescent="0.25">
      <c r="A96" s="2"/>
      <c r="B96" s="29"/>
      <c r="C96" s="3"/>
      <c r="D96" s="75"/>
      <c r="E96" s="75"/>
      <c r="F96" s="116"/>
      <c r="G96" s="116"/>
      <c r="H96" s="75"/>
      <c r="I96" s="75"/>
      <c r="J96" s="75"/>
      <c r="K96" s="75"/>
      <c r="L96" s="75"/>
      <c r="M96" s="75"/>
      <c r="N96" s="75"/>
      <c r="O96" s="75"/>
      <c r="P96" s="75"/>
    </row>
    <row r="97" spans="1:16" x14ac:dyDescent="0.25">
      <c r="A97" s="2"/>
      <c r="B97" s="2"/>
      <c r="C97" s="3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</row>
    <row r="98" spans="1:16" x14ac:dyDescent="0.25">
      <c r="A98" s="2"/>
      <c r="B98" s="29"/>
      <c r="C98" s="3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</row>
    <row r="99" spans="1:16" x14ac:dyDescent="0.25">
      <c r="A99" s="2"/>
      <c r="B99" s="29"/>
      <c r="C99" s="3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</row>
    <row r="100" spans="1:16" x14ac:dyDescent="0.25">
      <c r="A100" s="2"/>
      <c r="B100" s="29"/>
      <c r="C100" s="3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</row>
    <row r="101" spans="1:16" x14ac:dyDescent="0.25">
      <c r="A101" s="2"/>
      <c r="B101" s="29"/>
      <c r="C101" s="3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</row>
    <row r="102" spans="1:16" x14ac:dyDescent="0.25">
      <c r="A102" s="2"/>
      <c r="B102" s="2"/>
      <c r="C102" s="3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</row>
    <row r="103" spans="1:16" x14ac:dyDescent="0.25">
      <c r="A103" s="2"/>
      <c r="B103" s="29"/>
      <c r="C103" s="3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</row>
    <row r="104" spans="1:16" x14ac:dyDescent="0.25">
      <c r="A104" s="2"/>
      <c r="B104" s="29"/>
      <c r="C104" s="3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</row>
    <row r="105" spans="1:16" x14ac:dyDescent="0.25">
      <c r="A105" s="2"/>
      <c r="B105" s="2"/>
      <c r="C105" s="3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</row>
    <row r="106" spans="1:16" x14ac:dyDescent="0.25">
      <c r="A106" s="2"/>
      <c r="B106" s="29"/>
      <c r="C106" s="3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116"/>
    </row>
    <row r="107" spans="1:16" x14ac:dyDescent="0.25">
      <c r="A107" s="2"/>
      <c r="B107" s="2"/>
      <c r="C107" s="3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</row>
    <row r="108" spans="1:16" x14ac:dyDescent="0.25">
      <c r="A108" s="2"/>
      <c r="B108" s="2"/>
      <c r="C108" s="3"/>
      <c r="D108" s="75"/>
      <c r="E108" s="75"/>
      <c r="F108" s="75"/>
      <c r="G108" s="75"/>
      <c r="H108" s="75"/>
      <c r="I108" s="75"/>
      <c r="J108" s="75"/>
      <c r="K108" s="75"/>
      <c r="L108" s="75"/>
      <c r="M108" s="117"/>
      <c r="N108" s="117"/>
      <c r="O108" s="116"/>
      <c r="P108" s="116"/>
    </row>
    <row r="109" spans="1:16" x14ac:dyDescent="0.25">
      <c r="A109" s="2"/>
      <c r="B109" s="29"/>
      <c r="C109" s="3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</row>
    <row r="110" spans="1:16" x14ac:dyDescent="0.25">
      <c r="A110" s="2"/>
      <c r="B110" s="2"/>
      <c r="C110" s="3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</row>
    <row r="111" spans="1:16" x14ac:dyDescent="0.25">
      <c r="A111" s="2"/>
      <c r="B111" s="29"/>
      <c r="C111" s="3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</row>
    <row r="112" spans="1:16" x14ac:dyDescent="0.25">
      <c r="A112" s="2"/>
      <c r="B112" s="29"/>
      <c r="C112" s="3"/>
      <c r="D112" s="75"/>
      <c r="E112" s="75"/>
      <c r="F112" s="75"/>
      <c r="G112" s="75"/>
      <c r="H112" s="75"/>
      <c r="I112" s="116"/>
      <c r="J112" s="116"/>
      <c r="K112" s="75"/>
      <c r="L112" s="75"/>
      <c r="M112" s="75"/>
      <c r="N112" s="75"/>
      <c r="O112" s="75"/>
      <c r="P112" s="116"/>
    </row>
    <row r="113" spans="1:16" x14ac:dyDescent="0.25">
      <c r="A113" s="2"/>
      <c r="B113" s="29"/>
      <c r="C113" s="3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</row>
    <row r="114" spans="1:16" x14ac:dyDescent="0.25">
      <c r="A114" s="2"/>
      <c r="B114" s="29"/>
      <c r="C114" s="3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</row>
    <row r="115" spans="1:16" x14ac:dyDescent="0.25">
      <c r="A115" s="2"/>
      <c r="B115" s="29"/>
      <c r="C115" s="3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</row>
    <row r="116" spans="1:16" x14ac:dyDescent="0.25">
      <c r="A116" s="2"/>
      <c r="B116" s="29"/>
      <c r="C116" s="3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</row>
    <row r="117" spans="1:16" x14ac:dyDescent="0.25">
      <c r="A117" s="2"/>
      <c r="B117" s="29"/>
      <c r="C117" s="3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</row>
    <row r="118" spans="1:16" x14ac:dyDescent="0.25">
      <c r="A118" s="2"/>
      <c r="B118" s="2"/>
      <c r="C118" s="3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</row>
    <row r="119" spans="1:16" x14ac:dyDescent="0.25">
      <c r="A119" s="2"/>
      <c r="B119" s="29"/>
      <c r="C119" s="3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</row>
    <row r="120" spans="1:16" x14ac:dyDescent="0.25">
      <c r="A120" s="2"/>
      <c r="B120" s="29"/>
      <c r="C120" s="3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</row>
    <row r="121" spans="1:16" x14ac:dyDescent="0.25">
      <c r="A121" s="2"/>
      <c r="B121" s="2"/>
      <c r="C121" s="3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</row>
    <row r="122" spans="1:16" x14ac:dyDescent="0.25">
      <c r="A122" s="2"/>
      <c r="B122" s="29"/>
      <c r="C122" s="3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</row>
    <row r="123" spans="1:16" x14ac:dyDescent="0.25">
      <c r="A123" s="2"/>
      <c r="B123" s="29"/>
      <c r="C123" s="3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</row>
    <row r="124" spans="1:16" x14ac:dyDescent="0.25">
      <c r="A124" s="2"/>
      <c r="B124" s="2"/>
      <c r="C124" s="3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</row>
    <row r="125" spans="1:16" x14ac:dyDescent="0.25">
      <c r="A125" s="2"/>
      <c r="B125" s="2"/>
      <c r="C125" s="3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</row>
  </sheetData>
  <mergeCells count="18">
    <mergeCell ref="D3:F3"/>
    <mergeCell ref="H3:I3"/>
    <mergeCell ref="K3:L3"/>
    <mergeCell ref="M3:O3"/>
    <mergeCell ref="A1:P1"/>
    <mergeCell ref="A2:P2"/>
    <mergeCell ref="A49:P49"/>
    <mergeCell ref="A50:P50"/>
    <mergeCell ref="D51:F51"/>
    <mergeCell ref="H51:I51"/>
    <mergeCell ref="K51:L51"/>
    <mergeCell ref="M51:O51"/>
    <mergeCell ref="A89:P89"/>
    <mergeCell ref="A90:P90"/>
    <mergeCell ref="D91:F91"/>
    <mergeCell ref="H91:I91"/>
    <mergeCell ref="K91:L91"/>
    <mergeCell ref="M91:O91"/>
  </mergeCells>
  <pageMargins left="0.7" right="0.7" top="0.75" bottom="0.75" header="0.3" footer="0.3"/>
  <pageSetup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zoomScaleNormal="100" workbookViewId="0">
      <selection activeCell="G21" sqref="G21"/>
    </sheetView>
  </sheetViews>
  <sheetFormatPr defaultRowHeight="15" x14ac:dyDescent="0.25"/>
  <cols>
    <col min="1" max="1" width="21.7109375" customWidth="1"/>
    <col min="2" max="2" width="13.28515625" customWidth="1"/>
    <col min="3" max="3" width="12.85546875" customWidth="1"/>
    <col min="12" max="12" width="9.85546875" customWidth="1"/>
  </cols>
  <sheetData>
    <row r="1" spans="1:13" x14ac:dyDescent="0.25">
      <c r="A1" s="133" t="s">
        <v>81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5"/>
      <c r="M1" s="35"/>
    </row>
    <row r="2" spans="1:13" ht="15.75" thickBot="1" x14ac:dyDescent="0.3">
      <c r="A2" s="124" t="s">
        <v>28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  <c r="M2" s="35"/>
    </row>
    <row r="3" spans="1:13" x14ac:dyDescent="0.25">
      <c r="A3" s="27" t="s">
        <v>0</v>
      </c>
      <c r="B3" s="27" t="s">
        <v>1</v>
      </c>
      <c r="C3" s="52"/>
      <c r="D3" s="127" t="s">
        <v>3</v>
      </c>
      <c r="E3" s="128"/>
      <c r="F3" s="127" t="s">
        <v>4</v>
      </c>
      <c r="G3" s="128"/>
      <c r="H3" s="127" t="s">
        <v>5</v>
      </c>
      <c r="I3" s="128"/>
      <c r="J3" s="127" t="s">
        <v>6</v>
      </c>
      <c r="K3" s="128"/>
      <c r="L3" s="9" t="s">
        <v>11</v>
      </c>
    </row>
    <row r="4" spans="1:13" x14ac:dyDescent="0.25">
      <c r="A4" s="22"/>
      <c r="B4" s="22"/>
      <c r="C4" s="21"/>
      <c r="D4" s="14" t="s">
        <v>110</v>
      </c>
      <c r="E4" s="11" t="s">
        <v>111</v>
      </c>
      <c r="F4" s="14" t="s">
        <v>110</v>
      </c>
      <c r="G4" s="11" t="s">
        <v>111</v>
      </c>
      <c r="H4" s="14" t="s">
        <v>110</v>
      </c>
      <c r="I4" s="11" t="s">
        <v>111</v>
      </c>
      <c r="J4" s="14" t="s">
        <v>110</v>
      </c>
      <c r="K4" s="11" t="s">
        <v>111</v>
      </c>
      <c r="L4" s="21"/>
    </row>
    <row r="5" spans="1:13" x14ac:dyDescent="0.25">
      <c r="A5" s="23"/>
      <c r="B5" s="23"/>
      <c r="C5" s="53"/>
      <c r="D5" s="15"/>
      <c r="E5" s="4"/>
      <c r="F5" s="15"/>
      <c r="G5" s="4"/>
      <c r="H5" s="15"/>
      <c r="I5" s="4"/>
      <c r="J5" s="15"/>
      <c r="K5" s="4"/>
      <c r="L5" s="4"/>
    </row>
    <row r="6" spans="1:13" x14ac:dyDescent="0.25">
      <c r="A6" s="22" t="s">
        <v>67</v>
      </c>
      <c r="B6" s="22"/>
      <c r="C6" s="21"/>
      <c r="D6" s="99">
        <v>2</v>
      </c>
      <c r="E6" s="100">
        <v>5</v>
      </c>
      <c r="F6" s="99"/>
      <c r="G6" s="100"/>
      <c r="H6" s="99"/>
      <c r="I6" s="100"/>
      <c r="J6" s="99"/>
      <c r="K6" s="100">
        <v>1</v>
      </c>
      <c r="L6" s="28"/>
    </row>
    <row r="7" spans="1:13" x14ac:dyDescent="0.25">
      <c r="A7" s="23" t="s">
        <v>43</v>
      </c>
      <c r="B7" s="56"/>
      <c r="C7" s="53"/>
      <c r="D7" s="99"/>
      <c r="E7" s="100">
        <v>2</v>
      </c>
      <c r="F7" s="99"/>
      <c r="G7" s="100"/>
      <c r="H7" s="99"/>
      <c r="I7" s="100"/>
      <c r="J7" s="99"/>
      <c r="K7" s="100"/>
      <c r="L7" s="28"/>
    </row>
    <row r="8" spans="1:13" x14ac:dyDescent="0.25">
      <c r="A8" s="22" t="s">
        <v>36</v>
      </c>
      <c r="B8" s="58"/>
      <c r="C8" s="21"/>
      <c r="D8" s="99"/>
      <c r="E8" s="100"/>
      <c r="F8" s="99"/>
      <c r="G8" s="100"/>
      <c r="H8" s="99"/>
      <c r="I8" s="100"/>
      <c r="J8" s="99"/>
      <c r="K8" s="100"/>
      <c r="L8" s="28"/>
    </row>
    <row r="9" spans="1:13" x14ac:dyDescent="0.25">
      <c r="A9" s="23" t="s">
        <v>25</v>
      </c>
      <c r="B9" s="23"/>
      <c r="C9" s="53"/>
      <c r="D9" s="99" t="s">
        <v>58</v>
      </c>
      <c r="E9" s="100"/>
      <c r="F9" s="99"/>
      <c r="G9" s="100"/>
      <c r="H9" s="99"/>
      <c r="I9" s="100"/>
      <c r="J9" s="99"/>
      <c r="K9" s="100"/>
      <c r="L9" s="28"/>
    </row>
    <row r="10" spans="1:13" x14ac:dyDescent="0.25">
      <c r="A10" s="22" t="s">
        <v>78</v>
      </c>
      <c r="B10" s="58"/>
      <c r="C10" s="21" t="s">
        <v>58</v>
      </c>
      <c r="D10" s="99">
        <v>1</v>
      </c>
      <c r="E10" s="100"/>
      <c r="F10" s="99">
        <v>1</v>
      </c>
      <c r="G10" s="100"/>
      <c r="H10" s="99">
        <v>1</v>
      </c>
      <c r="I10" s="100"/>
      <c r="J10" s="99">
        <v>1</v>
      </c>
      <c r="K10" s="100"/>
      <c r="L10" s="28"/>
    </row>
    <row r="11" spans="1:13" x14ac:dyDescent="0.25">
      <c r="A11" s="23" t="s">
        <v>23</v>
      </c>
      <c r="B11" s="56"/>
      <c r="C11" s="53"/>
      <c r="D11" s="99">
        <v>2</v>
      </c>
      <c r="E11" s="100"/>
      <c r="F11" s="99">
        <v>3</v>
      </c>
      <c r="G11" s="100"/>
      <c r="H11" s="99"/>
      <c r="I11" s="100"/>
      <c r="J11" s="99"/>
      <c r="K11" s="100"/>
      <c r="L11" s="28"/>
    </row>
    <row r="12" spans="1:13" x14ac:dyDescent="0.25">
      <c r="A12" s="22" t="s">
        <v>77</v>
      </c>
      <c r="B12" s="58"/>
      <c r="C12" s="21"/>
      <c r="D12" s="99"/>
      <c r="E12" s="100"/>
      <c r="F12" s="99"/>
      <c r="G12" s="100"/>
      <c r="H12" s="99"/>
      <c r="I12" s="100"/>
      <c r="J12" s="99"/>
      <c r="K12" s="100"/>
      <c r="L12" s="28"/>
    </row>
    <row r="13" spans="1:13" x14ac:dyDescent="0.25">
      <c r="A13" s="23" t="s">
        <v>70</v>
      </c>
      <c r="B13" s="56"/>
      <c r="C13" s="53"/>
      <c r="D13" s="99"/>
      <c r="E13" s="100">
        <v>1</v>
      </c>
      <c r="F13" s="99"/>
      <c r="G13" s="100"/>
      <c r="H13" s="99"/>
      <c r="I13" s="100"/>
      <c r="J13" s="99"/>
      <c r="K13" s="100"/>
      <c r="L13" s="28"/>
    </row>
    <row r="14" spans="1:13" x14ac:dyDescent="0.25">
      <c r="A14" s="22" t="s">
        <v>15</v>
      </c>
      <c r="B14" s="22"/>
      <c r="C14" s="21"/>
      <c r="D14" s="99"/>
      <c r="E14" s="100"/>
      <c r="F14" s="99"/>
      <c r="G14" s="100"/>
      <c r="H14" s="99"/>
      <c r="I14" s="100"/>
      <c r="J14" s="99"/>
      <c r="K14" s="100"/>
      <c r="L14" s="28"/>
    </row>
    <row r="15" spans="1:13" x14ac:dyDescent="0.25">
      <c r="A15" s="23" t="s">
        <v>42</v>
      </c>
      <c r="B15" s="56"/>
      <c r="C15" s="53"/>
      <c r="D15" s="99">
        <v>1</v>
      </c>
      <c r="E15" s="100"/>
      <c r="F15" s="99"/>
      <c r="G15" s="100"/>
      <c r="H15" s="99"/>
      <c r="I15" s="100"/>
      <c r="J15" s="99"/>
      <c r="K15" s="100"/>
      <c r="L15" s="28"/>
    </row>
    <row r="16" spans="1:13" x14ac:dyDescent="0.25">
      <c r="A16" s="22" t="s">
        <v>26</v>
      </c>
      <c r="B16" s="58"/>
      <c r="C16" s="21"/>
      <c r="D16" s="99">
        <v>1</v>
      </c>
      <c r="E16" s="100"/>
      <c r="F16" s="99"/>
      <c r="G16" s="100"/>
      <c r="H16" s="99"/>
      <c r="I16" s="100"/>
      <c r="J16" s="99"/>
      <c r="K16" s="100"/>
      <c r="L16" s="28"/>
    </row>
    <row r="17" spans="1:12" x14ac:dyDescent="0.25">
      <c r="A17" s="23" t="s">
        <v>38</v>
      </c>
      <c r="B17" s="23"/>
      <c r="C17" s="53"/>
      <c r="D17" s="99">
        <v>4</v>
      </c>
      <c r="E17" s="100"/>
      <c r="F17" s="99">
        <v>1</v>
      </c>
      <c r="G17" s="100"/>
      <c r="H17" s="99"/>
      <c r="I17" s="100"/>
      <c r="J17" s="99">
        <v>1</v>
      </c>
      <c r="K17" s="100"/>
      <c r="L17" s="28"/>
    </row>
    <row r="18" spans="1:12" x14ac:dyDescent="0.25">
      <c r="A18" s="22" t="s">
        <v>22</v>
      </c>
      <c r="B18" s="58"/>
      <c r="C18" s="21"/>
      <c r="D18" s="99"/>
      <c r="E18" s="100"/>
      <c r="F18" s="99"/>
      <c r="G18" s="100"/>
      <c r="H18" s="99"/>
      <c r="I18" s="100"/>
      <c r="J18" s="99"/>
      <c r="K18" s="100"/>
      <c r="L18" s="28"/>
    </row>
    <row r="19" spans="1:12" x14ac:dyDescent="0.25">
      <c r="A19" s="23" t="s">
        <v>34</v>
      </c>
      <c r="B19" s="23"/>
      <c r="C19" s="53" t="s">
        <v>117</v>
      </c>
      <c r="D19" s="99"/>
      <c r="E19" s="100"/>
      <c r="F19" s="99"/>
      <c r="G19" s="100"/>
      <c r="H19" s="99"/>
      <c r="I19" s="100"/>
      <c r="J19" s="99"/>
      <c r="K19" s="100"/>
      <c r="L19" s="28"/>
    </row>
    <row r="20" spans="1:12" x14ac:dyDescent="0.25">
      <c r="A20" s="30" t="s">
        <v>20</v>
      </c>
      <c r="B20" s="30"/>
      <c r="C20" s="21"/>
      <c r="D20" s="99"/>
      <c r="E20" s="100"/>
      <c r="F20" s="99">
        <v>2</v>
      </c>
      <c r="G20" s="100">
        <v>2</v>
      </c>
      <c r="H20" s="99"/>
      <c r="I20" s="100"/>
      <c r="J20" s="99"/>
      <c r="K20" s="100"/>
      <c r="L20" s="28"/>
    </row>
    <row r="21" spans="1:12" x14ac:dyDescent="0.25">
      <c r="A21" s="30" t="s">
        <v>24</v>
      </c>
      <c r="B21" s="57"/>
      <c r="C21" s="53"/>
      <c r="D21" s="99"/>
      <c r="E21" s="100">
        <v>1</v>
      </c>
      <c r="F21" s="99"/>
      <c r="G21" s="100">
        <v>1</v>
      </c>
      <c r="H21" s="99"/>
      <c r="I21" s="100"/>
      <c r="J21" s="99"/>
      <c r="K21" s="100"/>
      <c r="L21" s="28"/>
    </row>
    <row r="22" spans="1:12" x14ac:dyDescent="0.25">
      <c r="A22" s="30" t="s">
        <v>35</v>
      </c>
      <c r="B22" s="30"/>
      <c r="C22" s="21"/>
      <c r="D22" s="99"/>
      <c r="E22" s="100">
        <v>1</v>
      </c>
      <c r="F22" s="99"/>
      <c r="G22" s="100">
        <v>2</v>
      </c>
      <c r="H22" s="99"/>
      <c r="I22" s="100"/>
      <c r="J22" s="99"/>
      <c r="K22" s="100"/>
      <c r="L22" s="28"/>
    </row>
    <row r="23" spans="1:12" x14ac:dyDescent="0.25">
      <c r="A23" s="30" t="s">
        <v>17</v>
      </c>
      <c r="B23" s="57"/>
      <c r="C23" s="53"/>
      <c r="D23" s="99">
        <v>2</v>
      </c>
      <c r="E23" s="100">
        <v>1</v>
      </c>
      <c r="F23" s="99"/>
      <c r="G23" s="100">
        <v>1</v>
      </c>
      <c r="H23" s="99"/>
      <c r="I23" s="100"/>
      <c r="J23" s="99"/>
      <c r="K23" s="100"/>
      <c r="L23" s="28"/>
    </row>
    <row r="24" spans="1:12" x14ac:dyDescent="0.25">
      <c r="A24" s="30" t="s">
        <v>12</v>
      </c>
      <c r="B24" s="57"/>
      <c r="C24" s="21" t="s">
        <v>116</v>
      </c>
      <c r="D24" s="99">
        <v>2</v>
      </c>
      <c r="E24" s="100"/>
      <c r="F24" s="99"/>
      <c r="G24" s="100"/>
      <c r="H24" s="99"/>
      <c r="I24" s="100">
        <v>2</v>
      </c>
      <c r="J24" s="99"/>
      <c r="K24" s="100"/>
      <c r="L24" s="28"/>
    </row>
    <row r="25" spans="1:12" x14ac:dyDescent="0.25">
      <c r="A25" s="30" t="s">
        <v>75</v>
      </c>
      <c r="B25" s="57"/>
      <c r="C25" s="53"/>
      <c r="D25" s="99"/>
      <c r="E25" s="100"/>
      <c r="F25" s="99"/>
      <c r="G25" s="100"/>
      <c r="H25" s="99"/>
      <c r="I25" s="100"/>
      <c r="J25" s="99"/>
      <c r="K25" s="100">
        <v>1</v>
      </c>
      <c r="L25" s="28"/>
    </row>
    <row r="26" spans="1:12" x14ac:dyDescent="0.25">
      <c r="A26" s="30" t="s">
        <v>18</v>
      </c>
      <c r="B26" s="57"/>
      <c r="C26" s="21"/>
      <c r="D26" s="99">
        <v>2</v>
      </c>
      <c r="E26" s="100">
        <v>1</v>
      </c>
      <c r="F26" s="99"/>
      <c r="G26" s="100"/>
      <c r="H26" s="99"/>
      <c r="I26" s="100"/>
      <c r="J26" s="99"/>
      <c r="K26" s="100"/>
      <c r="L26" s="28"/>
    </row>
    <row r="27" spans="1:12" x14ac:dyDescent="0.25">
      <c r="A27" s="22" t="s">
        <v>40</v>
      </c>
      <c r="B27" s="57"/>
      <c r="C27" s="53"/>
      <c r="D27" s="99"/>
      <c r="E27" s="100"/>
      <c r="F27" s="99"/>
      <c r="G27" s="100"/>
      <c r="H27" s="99"/>
      <c r="I27" s="100"/>
      <c r="J27" s="99"/>
      <c r="K27" s="100"/>
      <c r="L27" s="28"/>
    </row>
    <row r="28" spans="1:12" x14ac:dyDescent="0.25">
      <c r="A28" s="22" t="s">
        <v>73</v>
      </c>
      <c r="B28" s="57"/>
      <c r="C28" s="21"/>
      <c r="D28" s="99">
        <v>3</v>
      </c>
      <c r="E28" s="100"/>
      <c r="F28" s="99"/>
      <c r="G28" s="100"/>
      <c r="H28" s="99"/>
      <c r="I28" s="100"/>
      <c r="J28" s="99"/>
      <c r="K28" s="100"/>
      <c r="L28" s="28"/>
    </row>
    <row r="29" spans="1:12" x14ac:dyDescent="0.25">
      <c r="A29" s="22"/>
      <c r="B29" s="58"/>
      <c r="C29" s="53"/>
      <c r="D29" s="129"/>
      <c r="E29" s="130"/>
      <c r="F29" s="88"/>
      <c r="G29" s="89"/>
      <c r="H29" s="90"/>
      <c r="I29" s="89"/>
      <c r="J29" s="88"/>
      <c r="K29" s="89"/>
      <c r="L29" s="31"/>
    </row>
    <row r="30" spans="1:12" x14ac:dyDescent="0.25">
      <c r="A30" s="23"/>
      <c r="B30" s="23"/>
      <c r="C30" s="21"/>
      <c r="D30" s="129"/>
      <c r="E30" s="130"/>
      <c r="F30" s="88"/>
      <c r="G30" s="89"/>
      <c r="H30" s="90"/>
      <c r="I30" s="89"/>
      <c r="J30" s="88"/>
      <c r="K30" s="89"/>
      <c r="L30" s="28"/>
    </row>
    <row r="31" spans="1:12" x14ac:dyDescent="0.25">
      <c r="A31" s="22"/>
      <c r="B31" s="58"/>
      <c r="C31" s="53"/>
      <c r="D31" s="129"/>
      <c r="E31" s="130"/>
      <c r="F31" s="88"/>
      <c r="G31" s="89"/>
      <c r="H31" s="90"/>
      <c r="I31" s="89"/>
      <c r="J31" s="88"/>
      <c r="K31" s="89"/>
      <c r="L31" s="31"/>
    </row>
    <row r="32" spans="1:12" x14ac:dyDescent="0.25">
      <c r="A32" s="22"/>
      <c r="B32" s="58"/>
      <c r="C32" s="21"/>
      <c r="D32" s="129"/>
      <c r="E32" s="130"/>
      <c r="F32" s="129"/>
      <c r="G32" s="130"/>
      <c r="H32" s="129"/>
      <c r="I32" s="130"/>
      <c r="J32" s="88"/>
      <c r="K32" s="89"/>
      <c r="L32" s="28"/>
    </row>
    <row r="33" spans="1:12" x14ac:dyDescent="0.25">
      <c r="A33" s="22"/>
      <c r="B33" s="22"/>
      <c r="C33" s="51"/>
      <c r="D33" s="129"/>
      <c r="E33" s="130"/>
      <c r="F33" s="129"/>
      <c r="G33" s="130"/>
      <c r="H33" s="129"/>
      <c r="I33" s="130"/>
      <c r="J33" s="129"/>
      <c r="K33" s="130"/>
      <c r="L33" s="50"/>
    </row>
    <row r="34" spans="1:12" x14ac:dyDescent="0.25">
      <c r="A34" s="22"/>
      <c r="B34" s="58"/>
      <c r="C34" s="51"/>
      <c r="D34" s="129"/>
      <c r="E34" s="130"/>
      <c r="F34" s="129"/>
      <c r="G34" s="130"/>
      <c r="H34" s="129"/>
      <c r="I34" s="130"/>
      <c r="J34" s="129"/>
      <c r="K34" s="130"/>
      <c r="L34" s="50"/>
    </row>
    <row r="35" spans="1:12" x14ac:dyDescent="0.25">
      <c r="A35" s="22"/>
      <c r="B35" s="58"/>
      <c r="C35" s="51"/>
      <c r="D35" s="129"/>
      <c r="E35" s="130"/>
      <c r="F35" s="129"/>
      <c r="G35" s="130"/>
      <c r="H35" s="129"/>
      <c r="I35" s="130"/>
      <c r="J35" s="129"/>
      <c r="K35" s="130"/>
      <c r="L35" s="50"/>
    </row>
    <row r="36" spans="1:12" x14ac:dyDescent="0.25">
      <c r="A36" s="22"/>
      <c r="B36" s="58"/>
      <c r="C36" s="51"/>
      <c r="D36" s="48"/>
      <c r="E36" s="49"/>
      <c r="F36" s="48"/>
      <c r="G36" s="49"/>
      <c r="H36" s="48"/>
      <c r="I36" s="49"/>
      <c r="J36" s="48"/>
      <c r="K36" s="49"/>
      <c r="L36" s="50"/>
    </row>
    <row r="37" spans="1:12" ht="15.75" thickBot="1" x14ac:dyDescent="0.3">
      <c r="A37" s="22"/>
      <c r="B37" s="24"/>
      <c r="C37" s="54"/>
      <c r="D37" s="136"/>
      <c r="E37" s="137"/>
      <c r="F37" s="136"/>
      <c r="G37" s="137"/>
      <c r="H37" s="136"/>
      <c r="I37" s="137"/>
      <c r="J37" s="136"/>
      <c r="K37" s="137"/>
      <c r="L37" s="32"/>
    </row>
    <row r="38" spans="1:12" ht="16.5" thickTop="1" thickBot="1" x14ac:dyDescent="0.3">
      <c r="A38" s="33" t="s">
        <v>9</v>
      </c>
      <c r="B38" s="25"/>
      <c r="C38" s="55"/>
      <c r="D38" s="131"/>
      <c r="E38" s="132"/>
      <c r="F38" s="131"/>
      <c r="G38" s="132"/>
      <c r="H38" s="131"/>
      <c r="I38" s="132"/>
      <c r="J38" s="131"/>
      <c r="K38" s="132"/>
      <c r="L38" s="7"/>
    </row>
  </sheetData>
  <sortState ref="A7:B35">
    <sortCondition ref="A6"/>
  </sortState>
  <mergeCells count="32">
    <mergeCell ref="J34:K34"/>
    <mergeCell ref="J33:K33"/>
    <mergeCell ref="D34:E34"/>
    <mergeCell ref="D33:E33"/>
    <mergeCell ref="D35:E35"/>
    <mergeCell ref="F34:G34"/>
    <mergeCell ref="F35:G35"/>
    <mergeCell ref="F33:G33"/>
    <mergeCell ref="H33:I33"/>
    <mergeCell ref="H34:I34"/>
    <mergeCell ref="H35:I35"/>
    <mergeCell ref="D38:E38"/>
    <mergeCell ref="F38:G38"/>
    <mergeCell ref="H38:I38"/>
    <mergeCell ref="J38:K38"/>
    <mergeCell ref="A1:L1"/>
    <mergeCell ref="A2:L2"/>
    <mergeCell ref="D32:E32"/>
    <mergeCell ref="F32:G32"/>
    <mergeCell ref="H32:I32"/>
    <mergeCell ref="D37:E37"/>
    <mergeCell ref="F37:G37"/>
    <mergeCell ref="H37:I37"/>
    <mergeCell ref="J37:K37"/>
    <mergeCell ref="D30:E30"/>
    <mergeCell ref="D31:E31"/>
    <mergeCell ref="J35:K35"/>
    <mergeCell ref="D3:E3"/>
    <mergeCell ref="F3:G3"/>
    <mergeCell ref="H3:I3"/>
    <mergeCell ref="J3:K3"/>
    <mergeCell ref="D29:E2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opLeftCell="A4" workbookViewId="0">
      <selection activeCell="F28" sqref="F28"/>
    </sheetView>
  </sheetViews>
  <sheetFormatPr defaultRowHeight="15" x14ac:dyDescent="0.25"/>
  <cols>
    <col min="1" max="1" width="24.140625" customWidth="1"/>
    <col min="2" max="2" width="21.28515625" customWidth="1"/>
    <col min="3" max="3" width="0.140625" customWidth="1"/>
    <col min="4" max="4" width="27.42578125" customWidth="1"/>
  </cols>
  <sheetData>
    <row r="1" spans="1:12" x14ac:dyDescent="0.25">
      <c r="A1" s="138" t="s">
        <v>10</v>
      </c>
      <c r="B1" s="139"/>
      <c r="C1" s="139"/>
      <c r="D1" s="140"/>
      <c r="E1" s="35"/>
      <c r="F1" s="35"/>
      <c r="G1" s="35"/>
      <c r="H1" s="35"/>
      <c r="I1" s="35"/>
      <c r="J1" s="35"/>
      <c r="K1" s="35"/>
      <c r="L1" s="35"/>
    </row>
    <row r="2" spans="1:12" x14ac:dyDescent="0.25">
      <c r="A2" s="141" t="s">
        <v>82</v>
      </c>
      <c r="B2" s="142"/>
      <c r="C2" s="142"/>
      <c r="D2" s="143"/>
      <c r="E2" s="35"/>
      <c r="F2" s="35"/>
      <c r="G2" s="35"/>
      <c r="H2" s="35"/>
      <c r="I2" s="35"/>
      <c r="J2" s="35"/>
      <c r="K2" s="35"/>
      <c r="L2" s="35"/>
    </row>
    <row r="3" spans="1:12" x14ac:dyDescent="0.25">
      <c r="A3" s="40" t="s">
        <v>0</v>
      </c>
      <c r="B3" s="36" t="s">
        <v>1</v>
      </c>
      <c r="C3" s="37"/>
      <c r="D3" s="41" t="s">
        <v>27</v>
      </c>
      <c r="E3" s="2"/>
      <c r="F3" s="2"/>
      <c r="G3" s="2"/>
      <c r="H3" s="2"/>
      <c r="I3" s="2"/>
      <c r="J3" s="2"/>
      <c r="K3" s="2"/>
      <c r="L3" s="2"/>
    </row>
    <row r="4" spans="1:12" x14ac:dyDescent="0.25">
      <c r="A4" s="40"/>
      <c r="B4" s="36"/>
      <c r="C4" s="37"/>
      <c r="D4" s="41"/>
      <c r="E4" s="2"/>
      <c r="F4" s="2"/>
      <c r="G4" s="2"/>
      <c r="H4" s="2"/>
      <c r="I4" s="2"/>
      <c r="J4" s="2"/>
      <c r="K4" s="2"/>
      <c r="L4" s="2"/>
    </row>
    <row r="5" spans="1:12" x14ac:dyDescent="0.25">
      <c r="A5" s="22" t="s">
        <v>67</v>
      </c>
      <c r="B5" s="22" t="s">
        <v>16</v>
      </c>
      <c r="C5" s="36"/>
      <c r="D5" s="42" t="s">
        <v>68</v>
      </c>
      <c r="E5" s="29" t="s">
        <v>108</v>
      </c>
      <c r="F5" s="29" t="s">
        <v>109</v>
      </c>
      <c r="G5" s="2"/>
      <c r="H5" s="2"/>
      <c r="I5" s="2"/>
      <c r="J5" s="2"/>
      <c r="K5" s="2"/>
      <c r="L5" s="2"/>
    </row>
    <row r="6" spans="1:12" x14ac:dyDescent="0.25">
      <c r="A6" s="23" t="s">
        <v>43</v>
      </c>
      <c r="B6" s="56" t="s">
        <v>21</v>
      </c>
      <c r="C6" s="36"/>
      <c r="D6" s="43" t="s">
        <v>44</v>
      </c>
      <c r="E6" s="29" t="s">
        <v>108</v>
      </c>
      <c r="F6" s="29" t="s">
        <v>109</v>
      </c>
      <c r="G6" s="2"/>
      <c r="H6" s="2"/>
      <c r="I6" s="2"/>
      <c r="J6" s="2"/>
      <c r="K6" s="2"/>
      <c r="L6" s="2"/>
    </row>
    <row r="7" spans="1:12" x14ac:dyDescent="0.25">
      <c r="A7" s="22" t="s">
        <v>36</v>
      </c>
      <c r="B7" s="58" t="s">
        <v>37</v>
      </c>
      <c r="C7" s="36"/>
      <c r="D7" s="42" t="s">
        <v>65</v>
      </c>
      <c r="E7" s="29"/>
      <c r="F7" s="2"/>
      <c r="G7" s="2"/>
      <c r="H7" s="2"/>
      <c r="I7" s="2"/>
      <c r="J7" s="2"/>
      <c r="K7" s="2"/>
      <c r="L7" s="2"/>
    </row>
    <row r="8" spans="1:12" x14ac:dyDescent="0.25">
      <c r="A8" s="23" t="s">
        <v>25</v>
      </c>
      <c r="B8" s="56" t="s">
        <v>19</v>
      </c>
      <c r="C8" s="36"/>
      <c r="D8" s="42" t="s">
        <v>49</v>
      </c>
      <c r="E8" s="2"/>
      <c r="F8" s="29" t="s">
        <v>109</v>
      </c>
      <c r="G8" s="2"/>
      <c r="H8" s="2"/>
      <c r="I8" s="2"/>
      <c r="J8" s="2"/>
      <c r="K8" s="2"/>
      <c r="L8" s="2"/>
    </row>
    <row r="9" spans="1:12" x14ac:dyDescent="0.25">
      <c r="A9" s="22" t="s">
        <v>78</v>
      </c>
      <c r="B9" s="58" t="s">
        <v>14</v>
      </c>
      <c r="C9" s="36"/>
      <c r="D9" s="42" t="s">
        <v>80</v>
      </c>
      <c r="E9" s="29" t="s">
        <v>108</v>
      </c>
      <c r="F9" s="29" t="s">
        <v>109</v>
      </c>
      <c r="G9" s="2"/>
      <c r="H9" s="2"/>
      <c r="I9" s="2"/>
      <c r="J9" s="2"/>
      <c r="K9" s="2"/>
      <c r="L9" s="2"/>
    </row>
    <row r="10" spans="1:12" x14ac:dyDescent="0.25">
      <c r="A10" s="23" t="s">
        <v>23</v>
      </c>
      <c r="B10" s="56" t="s">
        <v>13</v>
      </c>
      <c r="C10" s="36"/>
      <c r="D10" s="42" t="s">
        <v>50</v>
      </c>
      <c r="E10" s="29" t="s">
        <v>108</v>
      </c>
      <c r="F10" s="29" t="s">
        <v>109</v>
      </c>
      <c r="G10" s="2"/>
      <c r="H10" s="2"/>
      <c r="I10" s="2"/>
      <c r="J10" s="2"/>
      <c r="K10" s="2"/>
      <c r="L10" s="2"/>
    </row>
    <row r="11" spans="1:12" x14ac:dyDescent="0.25">
      <c r="A11" s="22" t="s">
        <v>77</v>
      </c>
      <c r="B11" s="58" t="s">
        <v>21</v>
      </c>
      <c r="C11" s="36"/>
      <c r="D11" s="42" t="s">
        <v>79</v>
      </c>
      <c r="E11" s="29"/>
      <c r="F11" s="2"/>
      <c r="G11" s="2"/>
      <c r="H11" s="2"/>
      <c r="I11" s="2"/>
      <c r="J11" s="2"/>
      <c r="K11" s="2"/>
      <c r="L11" s="2"/>
    </row>
    <row r="12" spans="1:12" x14ac:dyDescent="0.25">
      <c r="A12" s="23" t="s">
        <v>70</v>
      </c>
      <c r="B12" s="23" t="s">
        <v>71</v>
      </c>
      <c r="C12" s="36"/>
      <c r="D12" s="42" t="s">
        <v>72</v>
      </c>
      <c r="E12" s="29" t="s">
        <v>108</v>
      </c>
      <c r="F12" s="29" t="s">
        <v>109</v>
      </c>
      <c r="G12" s="2"/>
      <c r="H12" s="2"/>
      <c r="I12" s="2"/>
      <c r="J12" s="2"/>
      <c r="K12" s="2"/>
      <c r="L12" s="2"/>
    </row>
    <row r="13" spans="1:12" x14ac:dyDescent="0.25">
      <c r="A13" s="22" t="s">
        <v>15</v>
      </c>
      <c r="B13" s="58" t="s">
        <v>13</v>
      </c>
      <c r="C13" s="36"/>
      <c r="D13" s="42" t="s">
        <v>51</v>
      </c>
      <c r="E13" s="29"/>
      <c r="F13" s="29" t="s">
        <v>109</v>
      </c>
      <c r="G13" s="2"/>
      <c r="H13" s="2"/>
      <c r="I13" s="2"/>
      <c r="J13" s="2"/>
      <c r="K13" s="2"/>
      <c r="L13" s="2"/>
    </row>
    <row r="14" spans="1:12" x14ac:dyDescent="0.25">
      <c r="A14" s="23" t="s">
        <v>42</v>
      </c>
      <c r="B14" s="56" t="s">
        <v>41</v>
      </c>
      <c r="C14" s="36"/>
      <c r="D14" s="42" t="s">
        <v>45</v>
      </c>
      <c r="E14" s="34" t="s">
        <v>108</v>
      </c>
      <c r="F14" s="34" t="s">
        <v>109</v>
      </c>
      <c r="G14" s="2"/>
      <c r="H14" s="2"/>
      <c r="I14" s="2"/>
      <c r="J14" s="2"/>
      <c r="K14" s="2"/>
      <c r="L14" s="2"/>
    </row>
    <row r="15" spans="1:12" x14ac:dyDescent="0.25">
      <c r="A15" s="22" t="s">
        <v>26</v>
      </c>
      <c r="B15" s="58" t="s">
        <v>13</v>
      </c>
      <c r="C15" s="39"/>
      <c r="D15" s="44" t="s">
        <v>52</v>
      </c>
      <c r="E15" s="34" t="s">
        <v>108</v>
      </c>
      <c r="F15" s="34" t="s">
        <v>109</v>
      </c>
      <c r="G15" s="2"/>
      <c r="H15" s="2"/>
      <c r="I15" s="2"/>
      <c r="J15" s="2"/>
      <c r="K15" s="2"/>
      <c r="L15" s="2"/>
    </row>
    <row r="16" spans="1:12" x14ac:dyDescent="0.25">
      <c r="A16" s="23" t="s">
        <v>38</v>
      </c>
      <c r="B16" s="56" t="s">
        <v>39</v>
      </c>
      <c r="C16" s="36"/>
      <c r="D16" s="42" t="s">
        <v>47</v>
      </c>
      <c r="E16" s="34" t="s">
        <v>108</v>
      </c>
      <c r="F16" s="34" t="s">
        <v>109</v>
      </c>
      <c r="G16" s="2"/>
      <c r="H16" s="2"/>
      <c r="I16" s="2"/>
      <c r="J16" s="2"/>
      <c r="K16" s="2"/>
      <c r="L16" s="2"/>
    </row>
    <row r="17" spans="1:12" x14ac:dyDescent="0.25">
      <c r="A17" s="22" t="s">
        <v>22</v>
      </c>
      <c r="B17" s="58" t="s">
        <v>69</v>
      </c>
      <c r="C17" s="36"/>
      <c r="D17" s="42" t="s">
        <v>55</v>
      </c>
      <c r="E17" s="34" t="s">
        <v>108</v>
      </c>
      <c r="F17" s="34" t="s">
        <v>109</v>
      </c>
      <c r="G17" s="2"/>
      <c r="H17" s="2"/>
      <c r="I17" s="2"/>
      <c r="J17" s="2"/>
      <c r="K17" s="2"/>
      <c r="L17" s="2"/>
    </row>
    <row r="18" spans="1:12" x14ac:dyDescent="0.25">
      <c r="A18" s="23" t="s">
        <v>34</v>
      </c>
      <c r="B18" s="23" t="s">
        <v>41</v>
      </c>
      <c r="C18" s="36"/>
      <c r="D18" s="42" t="s">
        <v>53</v>
      </c>
      <c r="E18" s="2"/>
      <c r="F18" s="2"/>
      <c r="G18" s="2"/>
      <c r="H18" s="2"/>
      <c r="I18" s="2"/>
      <c r="J18" s="2"/>
      <c r="K18" s="2"/>
      <c r="L18" s="2"/>
    </row>
    <row r="19" spans="1:12" x14ac:dyDescent="0.25">
      <c r="A19" s="30" t="s">
        <v>20</v>
      </c>
      <c r="B19" s="30" t="s">
        <v>21</v>
      </c>
      <c r="C19" s="36"/>
      <c r="D19" s="42" t="s">
        <v>57</v>
      </c>
      <c r="E19" s="29" t="s">
        <v>108</v>
      </c>
      <c r="F19" s="29" t="s">
        <v>109</v>
      </c>
      <c r="G19" s="2"/>
      <c r="H19" s="2"/>
      <c r="I19" s="2"/>
      <c r="J19" s="2"/>
      <c r="K19" s="2"/>
      <c r="L19" s="2"/>
    </row>
    <row r="20" spans="1:12" x14ac:dyDescent="0.25">
      <c r="A20" s="30" t="s">
        <v>24</v>
      </c>
      <c r="B20" s="57" t="s">
        <v>13</v>
      </c>
      <c r="C20" s="36"/>
      <c r="D20" s="42" t="s">
        <v>56</v>
      </c>
      <c r="E20" s="29" t="s">
        <v>108</v>
      </c>
      <c r="F20" s="29" t="s">
        <v>109</v>
      </c>
      <c r="G20" s="2"/>
      <c r="H20" s="2"/>
      <c r="I20" s="2"/>
      <c r="J20" s="2"/>
      <c r="K20" s="2"/>
      <c r="L20" s="2"/>
    </row>
    <row r="21" spans="1:12" x14ac:dyDescent="0.25">
      <c r="A21" s="30" t="s">
        <v>35</v>
      </c>
      <c r="B21" s="57" t="s">
        <v>13</v>
      </c>
      <c r="C21" s="36"/>
      <c r="D21" s="42" t="s">
        <v>48</v>
      </c>
      <c r="E21" s="29" t="s">
        <v>108</v>
      </c>
      <c r="F21" s="29" t="s">
        <v>109</v>
      </c>
      <c r="G21" s="2"/>
      <c r="H21" s="2"/>
      <c r="I21" s="2"/>
      <c r="J21" s="2"/>
      <c r="K21" s="2"/>
      <c r="L21" s="2"/>
    </row>
    <row r="22" spans="1:12" x14ac:dyDescent="0.25">
      <c r="A22" s="30" t="s">
        <v>17</v>
      </c>
      <c r="B22" s="57" t="s">
        <v>13</v>
      </c>
      <c r="C22" s="36"/>
      <c r="D22" s="42" t="s">
        <v>54</v>
      </c>
      <c r="E22" s="29" t="s">
        <v>108</v>
      </c>
      <c r="F22" s="29" t="s">
        <v>109</v>
      </c>
      <c r="G22" s="2"/>
      <c r="H22" s="2"/>
      <c r="I22" s="2"/>
      <c r="J22" s="2"/>
      <c r="K22" s="2"/>
      <c r="L22" s="2"/>
    </row>
    <row r="23" spans="1:12" x14ac:dyDescent="0.25">
      <c r="A23" s="30" t="s">
        <v>12</v>
      </c>
      <c r="B23" s="30" t="s">
        <v>13</v>
      </c>
      <c r="C23" s="36"/>
      <c r="D23" s="42" t="s">
        <v>64</v>
      </c>
      <c r="E23" s="29" t="s">
        <v>108</v>
      </c>
      <c r="F23" s="29" t="s">
        <v>109</v>
      </c>
      <c r="G23" s="2"/>
      <c r="H23" s="2"/>
      <c r="I23" s="2"/>
      <c r="J23" s="2"/>
      <c r="K23" s="2"/>
      <c r="L23" s="2"/>
    </row>
    <row r="24" spans="1:12" x14ac:dyDescent="0.25">
      <c r="A24" s="30" t="s">
        <v>75</v>
      </c>
      <c r="B24" s="57" t="s">
        <v>71</v>
      </c>
      <c r="C24" s="36"/>
      <c r="D24" s="42" t="s">
        <v>76</v>
      </c>
      <c r="E24" s="29" t="s">
        <v>108</v>
      </c>
      <c r="F24" s="2"/>
      <c r="G24" s="2"/>
      <c r="H24" s="2"/>
      <c r="I24" s="2"/>
      <c r="J24" s="2"/>
      <c r="K24" s="2"/>
      <c r="L24" s="2"/>
    </row>
    <row r="25" spans="1:12" x14ac:dyDescent="0.25">
      <c r="A25" s="30" t="s">
        <v>18</v>
      </c>
      <c r="B25" s="30" t="s">
        <v>13</v>
      </c>
      <c r="C25" s="36"/>
      <c r="D25" s="42" t="s">
        <v>66</v>
      </c>
      <c r="E25" s="29" t="s">
        <v>108</v>
      </c>
      <c r="F25" s="29" t="s">
        <v>109</v>
      </c>
      <c r="G25" s="2"/>
      <c r="H25" s="2"/>
      <c r="I25" s="2"/>
      <c r="J25" s="2"/>
      <c r="K25" s="2"/>
      <c r="L25" s="2"/>
    </row>
    <row r="26" spans="1:12" x14ac:dyDescent="0.25">
      <c r="A26" s="22" t="s">
        <v>40</v>
      </c>
      <c r="B26" s="58" t="s">
        <v>16</v>
      </c>
      <c r="C26" s="36"/>
      <c r="D26" s="42" t="s">
        <v>46</v>
      </c>
      <c r="E26" s="29" t="s">
        <v>108</v>
      </c>
      <c r="F26" s="29" t="s">
        <v>109</v>
      </c>
      <c r="G26" s="2"/>
      <c r="H26" s="2"/>
      <c r="I26" s="2"/>
      <c r="J26" s="2"/>
      <c r="K26" s="2"/>
      <c r="L26" s="2"/>
    </row>
    <row r="27" spans="1:12" x14ac:dyDescent="0.25">
      <c r="A27" s="22" t="s">
        <v>73</v>
      </c>
      <c r="B27" s="22" t="s">
        <v>41</v>
      </c>
      <c r="C27" s="36"/>
      <c r="D27" s="42" t="s">
        <v>74</v>
      </c>
      <c r="E27" s="29" t="s">
        <v>108</v>
      </c>
      <c r="F27" s="29" t="s">
        <v>109</v>
      </c>
      <c r="G27" s="2"/>
      <c r="H27" s="2"/>
      <c r="I27" s="2"/>
      <c r="J27" s="2"/>
      <c r="K27" s="2"/>
      <c r="L27" s="2"/>
    </row>
    <row r="28" spans="1:12" x14ac:dyDescent="0.25">
      <c r="A28" s="22"/>
      <c r="B28" s="58"/>
      <c r="C28" s="36"/>
      <c r="D28" s="43"/>
      <c r="E28" s="29"/>
      <c r="F28" s="2"/>
      <c r="G28" s="2"/>
      <c r="H28" s="2"/>
      <c r="I28" s="2"/>
      <c r="J28" s="2"/>
      <c r="K28" s="2"/>
      <c r="L28" s="2"/>
    </row>
    <row r="29" spans="1:12" x14ac:dyDescent="0.25">
      <c r="A29" s="40" t="s">
        <v>58</v>
      </c>
      <c r="B29" s="38"/>
      <c r="C29" s="36"/>
      <c r="D29" s="42"/>
      <c r="E29" s="29"/>
      <c r="F29" s="2"/>
      <c r="G29" s="2"/>
      <c r="H29" s="2"/>
      <c r="I29" s="2"/>
      <c r="J29" s="2"/>
      <c r="K29" s="2"/>
      <c r="L29" s="2"/>
    </row>
    <row r="30" spans="1:12" x14ac:dyDescent="0.25">
      <c r="A30" s="40"/>
      <c r="B30" s="36"/>
      <c r="C30" s="36"/>
      <c r="D30" s="43"/>
      <c r="E30" s="29"/>
      <c r="F30" s="2"/>
      <c r="G30" s="2"/>
      <c r="H30" s="2"/>
      <c r="I30" s="2"/>
      <c r="J30" s="2"/>
      <c r="K30" s="2"/>
      <c r="L30" s="2"/>
    </row>
    <row r="31" spans="1:12" x14ac:dyDescent="0.25">
      <c r="A31" s="40"/>
      <c r="B31" s="38"/>
      <c r="C31" s="36"/>
      <c r="D31" s="42"/>
      <c r="E31" s="29"/>
      <c r="F31" s="2"/>
      <c r="G31" s="2"/>
      <c r="H31" s="2"/>
      <c r="I31" s="2"/>
      <c r="J31" s="2"/>
      <c r="K31" s="2"/>
      <c r="L31" s="2"/>
    </row>
    <row r="32" spans="1:12" x14ac:dyDescent="0.25">
      <c r="A32" s="40"/>
      <c r="B32" s="36"/>
      <c r="C32" s="36"/>
      <c r="D32" s="42"/>
      <c r="E32" s="29"/>
      <c r="F32" s="2"/>
      <c r="G32" s="2"/>
      <c r="H32" s="2"/>
      <c r="I32" s="2"/>
      <c r="J32" s="2"/>
      <c r="K32" s="2"/>
      <c r="L32" s="2"/>
    </row>
    <row r="33" spans="1:12" x14ac:dyDescent="0.25">
      <c r="A33" s="40"/>
      <c r="B33" s="38"/>
      <c r="C33" s="36"/>
      <c r="D33" s="42"/>
      <c r="E33" s="2"/>
      <c r="F33" s="2"/>
      <c r="G33" s="2"/>
      <c r="H33" s="2"/>
      <c r="I33" s="2"/>
      <c r="J33" s="2"/>
      <c r="K33" s="2"/>
      <c r="L33" s="2"/>
    </row>
    <row r="34" spans="1:12" x14ac:dyDescent="0.25">
      <c r="A34" s="40"/>
      <c r="B34" s="36"/>
      <c r="C34" s="36"/>
      <c r="D34" s="42"/>
      <c r="E34" s="2"/>
      <c r="F34" s="2"/>
      <c r="G34" s="2"/>
      <c r="H34" s="2"/>
      <c r="I34" s="2"/>
      <c r="J34" s="2"/>
      <c r="K34" s="2"/>
      <c r="L34" s="2"/>
    </row>
    <row r="35" spans="1:12" x14ac:dyDescent="0.25">
      <c r="A35" s="40"/>
      <c r="B35" s="38"/>
      <c r="C35" s="36"/>
      <c r="D35" s="42"/>
      <c r="E35" s="2"/>
      <c r="F35" s="2"/>
      <c r="G35" s="2"/>
      <c r="H35" s="2"/>
      <c r="I35" s="2"/>
      <c r="J35" s="2"/>
      <c r="K35" s="2"/>
      <c r="L35" s="2"/>
    </row>
    <row r="36" spans="1:12" ht="15.75" thickBot="1" x14ac:dyDescent="0.3">
      <c r="A36" s="45"/>
      <c r="B36" s="46"/>
      <c r="C36" s="46"/>
      <c r="D36" s="47"/>
      <c r="E36" s="29"/>
      <c r="F36" s="2"/>
      <c r="G36" s="2"/>
      <c r="H36" s="2"/>
      <c r="I36" s="2"/>
      <c r="J36" s="2"/>
      <c r="K36" s="2"/>
      <c r="L36" s="2"/>
    </row>
    <row r="37" spans="1:12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</sheetData>
  <sortState ref="A5:D28">
    <sortCondition ref="A5"/>
  </sortState>
  <mergeCells count="2">
    <mergeCell ref="A1:D1"/>
    <mergeCell ref="A2:D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workbookViewId="0">
      <selection activeCell="Q11" sqref="Q11"/>
    </sheetView>
  </sheetViews>
  <sheetFormatPr defaultRowHeight="15" x14ac:dyDescent="0.25"/>
  <cols>
    <col min="7" max="7" width="11.42578125" customWidth="1"/>
  </cols>
  <sheetData>
    <row r="1" spans="1:19" ht="46.5" x14ac:dyDescent="0.7">
      <c r="A1" s="87" t="s">
        <v>85</v>
      </c>
    </row>
    <row r="2" spans="1:19" x14ac:dyDescent="0.25">
      <c r="E2" t="s">
        <v>97</v>
      </c>
      <c r="F2" t="s">
        <v>107</v>
      </c>
      <c r="G2" t="s">
        <v>98</v>
      </c>
    </row>
    <row r="3" spans="1:19" x14ac:dyDescent="0.25">
      <c r="R3">
        <v>1900</v>
      </c>
      <c r="S3" t="s">
        <v>105</v>
      </c>
    </row>
    <row r="4" spans="1:19" x14ac:dyDescent="0.25">
      <c r="A4" t="s">
        <v>86</v>
      </c>
      <c r="E4">
        <v>1000</v>
      </c>
      <c r="F4">
        <v>250</v>
      </c>
      <c r="G4">
        <v>1500</v>
      </c>
      <c r="I4" t="s">
        <v>102</v>
      </c>
      <c r="R4">
        <v>1500</v>
      </c>
      <c r="S4" t="s">
        <v>106</v>
      </c>
    </row>
    <row r="5" spans="1:19" x14ac:dyDescent="0.25">
      <c r="R5">
        <v>900</v>
      </c>
    </row>
    <row r="6" spans="1:19" x14ac:dyDescent="0.25">
      <c r="A6" t="s">
        <v>87</v>
      </c>
      <c r="E6">
        <v>750</v>
      </c>
      <c r="F6">
        <v>250</v>
      </c>
      <c r="G6">
        <v>1000</v>
      </c>
      <c r="I6" t="s">
        <v>101</v>
      </c>
      <c r="R6">
        <f>R3+R4+R5</f>
        <v>4300</v>
      </c>
    </row>
    <row r="8" spans="1:19" x14ac:dyDescent="0.25">
      <c r="A8" t="s">
        <v>88</v>
      </c>
      <c r="E8">
        <v>600</v>
      </c>
      <c r="F8">
        <v>150</v>
      </c>
      <c r="G8">
        <v>750</v>
      </c>
      <c r="I8" t="s">
        <v>103</v>
      </c>
      <c r="J8" t="s">
        <v>104</v>
      </c>
    </row>
    <row r="10" spans="1:19" x14ac:dyDescent="0.25">
      <c r="A10" t="s">
        <v>89</v>
      </c>
      <c r="E10">
        <v>500</v>
      </c>
      <c r="F10">
        <v>250</v>
      </c>
      <c r="G10">
        <v>750</v>
      </c>
      <c r="I10" t="s">
        <v>103</v>
      </c>
      <c r="J10" t="s">
        <v>104</v>
      </c>
    </row>
    <row r="12" spans="1:19" x14ac:dyDescent="0.25">
      <c r="A12" t="s">
        <v>90</v>
      </c>
      <c r="F12">
        <v>500</v>
      </c>
    </row>
    <row r="14" spans="1:19" x14ac:dyDescent="0.25">
      <c r="A14" t="s">
        <v>91</v>
      </c>
      <c r="F14">
        <v>500</v>
      </c>
    </row>
    <row r="16" spans="1:19" x14ac:dyDescent="0.25">
      <c r="A16" t="s">
        <v>92</v>
      </c>
      <c r="F16">
        <v>500</v>
      </c>
    </row>
    <row r="18" spans="1:7" x14ac:dyDescent="0.25">
      <c r="A18" t="s">
        <v>93</v>
      </c>
      <c r="E18" t="s">
        <v>99</v>
      </c>
    </row>
    <row r="20" spans="1:7" x14ac:dyDescent="0.25">
      <c r="A20" t="s">
        <v>94</v>
      </c>
      <c r="G20">
        <v>100</v>
      </c>
    </row>
    <row r="22" spans="1:7" x14ac:dyDescent="0.25">
      <c r="A22" t="s">
        <v>95</v>
      </c>
      <c r="G22">
        <v>500</v>
      </c>
    </row>
    <row r="24" spans="1:7" x14ac:dyDescent="0.25">
      <c r="A24" t="s">
        <v>96</v>
      </c>
      <c r="E24" t="s">
        <v>100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RESULTS</vt:lpstr>
      <vt:lpstr>CAUGHT FISH</vt:lpstr>
      <vt:lpstr>AXA</vt:lpstr>
      <vt:lpstr>PRIZES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Dino</dc:creator>
  <cp:lastModifiedBy>Dominique Hodge</cp:lastModifiedBy>
  <cp:lastPrinted>2012-11-04T15:40:57Z</cp:lastPrinted>
  <dcterms:created xsi:type="dcterms:W3CDTF">2008-08-29T15:18:53Z</dcterms:created>
  <dcterms:modified xsi:type="dcterms:W3CDTF">2012-11-06T21:53:20Z</dcterms:modified>
</cp:coreProperties>
</file>